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845" yWindow="210" windowWidth="12810" windowHeight="11760" tabRatio="756" activeTab="0"/>
  </bookViews>
  <sheets>
    <sheet name="luzka pacientu" sheetId="11" r:id="rId1"/>
  </sheets>
  <definedNames/>
  <calcPr calcId="145621"/>
  <extLst/>
</workbook>
</file>

<file path=xl/sharedStrings.xml><?xml version="1.0" encoding="utf-8"?>
<sst xmlns="http://schemas.openxmlformats.org/spreadsheetml/2006/main" count="29" uniqueCount="26">
  <si>
    <t>popis výrobku</t>
  </si>
  <si>
    <t>ks</t>
  </si>
  <si>
    <t>označení</t>
  </si>
  <si>
    <t>INT 038</t>
  </si>
  <si>
    <t>pokoje pacientů</t>
  </si>
  <si>
    <t>INT 039</t>
  </si>
  <si>
    <t>INT 040</t>
  </si>
  <si>
    <t>INT 100</t>
  </si>
  <si>
    <t>TABULKA VYBAVENÍ INTERIÉRU_DSS PACOV</t>
  </si>
  <si>
    <t>umístění (místnost č.)</t>
  </si>
  <si>
    <t>Lůžka pacientů</t>
  </si>
  <si>
    <r>
      <t xml:space="preserve">jídelní stolek k lůžku - výškově polohovatelný
</t>
    </r>
    <r>
      <rPr>
        <sz val="9"/>
        <color rgb="FF000000"/>
        <rFont val="Arial"/>
        <family val="2"/>
      </rPr>
      <t xml:space="preserve">stabilní kovová konstrukce
výškově stavitelná jídelní deska, jednoduše ovladatelná, s posilováním pružinami
výškové nastavení jídelní desky min. 70 až 105 cm (tolerance +/- 5 cm)
rozměry jídelní desky min. 85 x 40 cm (tolerance +/- 5 cm)
jídelní deska odolná, po stranách desky ochranné lišty
kolečka o průměru min. 50 mm, min. dvě kolečka brzditelná
design odpovídající pečovatelskému lůžku
možnost naklápění jídelní desky a její aretace
barevné provedení - bílá
</t>
    </r>
  </si>
  <si>
    <t>Rozměry jídelní desky:
85 × 40 cm
Výškové nastavení jídelní desky: 70 –105cm
Výška podvozku – podjezdnost (kolečka prům. 5cm): 10,3 cm
Maximální zatížení vestředu desky: 30kg</t>
  </si>
  <si>
    <t>Šířka x hloubka (stolek sdeskou):
51 x 48cm
Šířka x hloubka (stolek bez desky): 51 x 39cm
Výška vrchní desky 89cm
Rozměry jídelní desky 60 x 36cm
Výška jídelní desky 82–110cm
Průměr koleček 7,5cm</t>
  </si>
  <si>
    <r>
      <t xml:space="preserve">Noční stolek s výškově stavitelnou jídelní deskou
</t>
    </r>
    <r>
      <rPr>
        <sz val="9"/>
        <color rgb="FF000000"/>
        <rFont val="Arial"/>
        <family val="2"/>
      </rPr>
      <t>povrch. úprava - dřevodekor dub, přírodní</t>
    </r>
    <r>
      <rPr>
        <b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 xml:space="preserve">oboustranný pojízdný noční stolek s kolečky
stolek opatřen oboustrannou, pomocí plynopružiny výškově nastavitelnou výklopnou jídelní deskou
jídelní deska musí být aretovatelná v umístění své osy, materiál HPL tl. 4mm
jídelní deska musí mít možnost plynulého polohování s pojistkami pro manipulaci na obou stranách stolku
Horní zásuvka, nika, spodní skříňka s jednou policí
korpus přírodní světlé dřevo z melaminových desek, hrany ABS, jídelní deska integrovaná do korpusu
4 kolečka o průměru min. 75 mm; 2 diagonálně brzditelná
design odpovídající pečovatelskému lůžku
šuplík uzamykatelný klíčkem
ve spodní části stolku držák na 3 pet láhve
umožňuje umístění z levé či pravé strany lůžka při zachování všech funkcí
</t>
    </r>
  </si>
  <si>
    <t>cena za MJ v Kč bez DPH</t>
  </si>
  <si>
    <t>cena celkem v Kč  bez DPH</t>
  </si>
  <si>
    <t>Cena celkem v Kč bez DPH</t>
  </si>
  <si>
    <t>DPH</t>
  </si>
  <si>
    <t>Cena celkem v Kč vč. DPH</t>
  </si>
  <si>
    <t>Barevnost a další podrobné detaily jsou vyspecifikované  v popisu výrobku. Rozměry nutno ověřit na stavbě! V lůžkových částech musí být prokázáno zkouškou provedenou podle českých technických norem uvedených v příloze č.1 části 10 vyhl. č.23/2008 Sb., že čalouněné materiály vyhovují z hlediska zápalnosti.</t>
  </si>
  <si>
    <r>
      <t xml:space="preserve">Matrace
</t>
    </r>
    <r>
      <rPr>
        <u val="single"/>
        <sz val="9"/>
        <color rgb="FF000000"/>
        <rFont val="Arial"/>
        <family val="2"/>
      </rPr>
      <t>Základní vlastnosti</t>
    </r>
    <r>
      <rPr>
        <sz val="9"/>
        <color rgb="FF000000"/>
        <rFont val="Arial"/>
        <family val="2"/>
      </rPr>
      <t xml:space="preserve">
nosnost min. 180 kg, rozměr dle LP lůžka
Výška matrace min.14 cm,</t>
    </r>
    <r>
      <rPr>
        <sz val="9"/>
        <rFont val="Arial"/>
        <family val="2"/>
      </rPr>
      <t xml:space="preserve"> max. 15 cm</t>
    </r>
    <r>
      <rPr>
        <sz val="9"/>
        <color rgb="FF000000"/>
        <rFont val="Arial"/>
        <family val="2"/>
      </rPr>
      <t xml:space="preserve">
Musí splňovat požadavky na prevenci III. stupně proti dekubitům
Možnost "rotace", přehazování matrace - nohy, hlava
madla na stranách matrace, sloužící pro lepší manipulaci
</t>
    </r>
    <r>
      <rPr>
        <u val="single"/>
        <sz val="9"/>
        <color rgb="FF000000"/>
        <rFont val="Arial"/>
        <family val="2"/>
      </rPr>
      <t xml:space="preserve">Jádro
</t>
    </r>
    <r>
      <rPr>
        <sz val="9"/>
        <color rgb="FF000000"/>
        <rFont val="Arial"/>
        <family val="2"/>
      </rPr>
      <t xml:space="preserve">dvouvrstvé složení matrace,slepené z několika typů pěn, základní, nosné jádro s prořezy na spodní straně v místech polohování dílů, vrchní pěna matrace s antidekubitními prořezy v zónách hlava, trup, materiál nehořlavý, Hustota materiálu min 41a 50 kg/m3
</t>
    </r>
    <r>
      <rPr>
        <u val="single"/>
        <sz val="9"/>
        <color rgb="FF000000"/>
        <rFont val="Arial"/>
        <family val="2"/>
      </rPr>
      <t>Potah</t>
    </r>
    <r>
      <rPr>
        <sz val="9"/>
        <color rgb="FF000000"/>
        <rFont val="Arial"/>
        <family val="2"/>
      </rPr>
      <t xml:space="preserve">
paropropustný a voděodolný (min. 2000 mm vodního sloupce), spoje potahu svařované, bezešvé, zip po celém obvodu matrace, překrytý, s ochranou proti znečištění, potah pružný ve všech směrech - snadno snímatelný, na potahu piktogramy sloužící pro orientaci při rotaci matrace, spodní strana potahu z hrubého, kluzného materiálu
Složení potahu (PU + PVC), nehořlavý 
Hmotnostní limit pacienta 200 kg</t>
    </r>
  </si>
  <si>
    <t>cca 2000 x cca 900 x 140-150 mm 
hmotnost cca 11,5 kg</t>
  </si>
  <si>
    <r>
      <t xml:space="preserve">Lůžko pro zvláštní režim, </t>
    </r>
    <r>
      <rPr>
        <sz val="9"/>
        <color rgb="FF000000"/>
        <rFont val="Arial"/>
        <family val="2"/>
      </rPr>
      <t>povrch. úprava- dřevodekor dub, přírodní</t>
    </r>
    <r>
      <rPr>
        <b/>
        <sz val="9"/>
        <color rgb="FF000000"/>
        <rFont val="Arial"/>
        <family val="2"/>
      </rPr>
      <t xml:space="preserve">
</t>
    </r>
    <r>
      <rPr>
        <u val="single"/>
        <sz val="9"/>
        <color rgb="FF000000"/>
        <rFont val="Arial"/>
        <family val="2"/>
      </rPr>
      <t>Ložná plocha a podvozek lůžka</t>
    </r>
    <r>
      <rPr>
        <sz val="9"/>
        <color rgb="FF000000"/>
        <rFont val="Arial"/>
        <family val="2"/>
      </rPr>
      <t xml:space="preserve">
- 4-dílná ložná plocha, rám lakovaný s možností oddělit ložnou plochu pro lepší čištění lůžka, vnitřní rozměry 200 x 90 cm (s tolerancí šířky </t>
    </r>
    <r>
      <rPr>
        <sz val="9"/>
        <color rgb="FF000000"/>
        <rFont val="Calibri"/>
        <family val="2"/>
      </rPr>
      <t>±</t>
    </r>
    <r>
      <rPr>
        <sz val="9"/>
        <color rgb="FF000000"/>
        <rFont val="Arial"/>
        <family val="2"/>
      </rPr>
      <t xml:space="preserve"> 4 cm), možnost prodloužení lůžka minimálně o 20 cm pomocí lanka s pojistkou, polohování zádového a stehenního dílu elektromotorem, současné polohování zádového a stehenního dílu, </t>
    </r>
    <r>
      <rPr>
        <sz val="9"/>
        <rFont val="Arial"/>
        <family val="2"/>
      </rPr>
      <t>rukojeť s hrazdou, zádový díl musí mít délku minimláně 80 cm</t>
    </r>
    <r>
      <rPr>
        <sz val="9"/>
        <color rgb="FF000000"/>
        <rFont val="Arial"/>
        <family val="2"/>
      </rPr>
      <t xml:space="preserve">
</t>
    </r>
    <r>
      <rPr>
        <u val="single"/>
        <sz val="9"/>
        <color rgb="FF000000"/>
        <rFont val="Arial"/>
        <family val="2"/>
      </rPr>
      <t>Výškový zdvih</t>
    </r>
    <r>
      <rPr>
        <sz val="9"/>
        <color rgb="FF000000"/>
        <rFont val="Arial"/>
        <family val="2"/>
      </rPr>
      <t xml:space="preserve">
 - zdvih lůžka pomocí elektromotoru od maximálně 25 cm do minimálně 80 cm, 3 automatické výšky nastavení lůžka
</t>
    </r>
    <r>
      <rPr>
        <u val="single"/>
        <sz val="9"/>
        <color rgb="FF000000"/>
        <rFont val="Arial"/>
        <family val="2"/>
      </rPr>
      <t>Podvozek</t>
    </r>
    <r>
      <rPr>
        <sz val="9"/>
        <color rgb="FF000000"/>
        <rFont val="Arial"/>
        <family val="2"/>
      </rPr>
      <t xml:space="preserve">
- centrální brzda, lůžko možno odbrzdit v jakékoliv výškové pozici, minimálně 4 kolečka o průměru minimálně 50 mm, centrální brždění celého podvozku jedním úkonem, elektrická brzda ruční ovl.
</t>
    </r>
    <r>
      <rPr>
        <u val="single"/>
        <sz val="9"/>
        <color rgb="FF000000"/>
        <rFont val="Arial"/>
        <family val="2"/>
      </rPr>
      <t>Postranice</t>
    </r>
    <r>
      <rPr>
        <sz val="9"/>
        <color rgb="FF000000"/>
        <rFont val="Arial"/>
        <family val="2"/>
      </rPr>
      <t xml:space="preserve">
- v polovině dělené, s pojistkou na každé straně postranice pro spuštění, minimálně 4 výšky nastavení, nejvyšší pozice minimálně 400 mm od ložné plochy, postranice nesmí v žádné pozici přesahovat půdorys lůžka
</t>
    </r>
    <r>
      <rPr>
        <u val="single"/>
        <sz val="9"/>
        <color rgb="FF000000"/>
        <rFont val="Arial"/>
        <family val="2"/>
      </rPr>
      <t>Čelo</t>
    </r>
    <r>
      <rPr>
        <sz val="9"/>
        <color rgb="FF000000"/>
        <rFont val="Arial"/>
        <family val="2"/>
      </rPr>
      <t xml:space="preserve">
- panel z dřevotřísky, u nožní části s dřevěným madlem s mezerou
</t>
    </r>
    <r>
      <rPr>
        <u val="single"/>
        <sz val="9"/>
        <color rgb="FF000000"/>
        <rFont val="Arial"/>
        <family val="2"/>
      </rPr>
      <t>Ovladač</t>
    </r>
    <r>
      <rPr>
        <sz val="9"/>
        <color rgb="FF000000"/>
        <rFont val="Arial"/>
        <family val="2"/>
      </rPr>
      <t xml:space="preserve">
- s klíčem pro zamknutí funkcí, funkce ovladače: zdvih ložné plochy, nastavení zádového a stehenního dílu, dtto současně, poloha křesla (předprogramovaná poloha),  semi-Fowlerova poloha v leže.                                                                                                               </t>
    </r>
    <r>
      <rPr>
        <u val="single"/>
        <sz val="9"/>
        <color rgb="FF00B050"/>
        <rFont val="Arial"/>
        <family val="2"/>
      </rPr>
      <t xml:space="preserve"> </t>
    </r>
    <r>
      <rPr>
        <u val="single"/>
        <sz val="9"/>
        <rFont val="Arial"/>
        <family val="2"/>
      </rPr>
      <t>Příprava na montáž systému pro nežádoucí opuštění lůžka klientem.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Lůžko  musí být kompatibilní na pozdější montáž bezpečnostního systému na monitoring opuštění lůžka na signalizaci pacient - sestra. Kompatibilní s výrobci CODACO a VIGANTICE (stávající dodavatelé signalizačního systému).                                                                                                                                        Lůžko musí splňovat normu ČSN 60601-2-52 nebo jiné podobné rovnocenné řečení. Pracovní zátěž
minimálně 180 kg
</t>
    </r>
  </si>
  <si>
    <r>
      <t xml:space="preserve">v x 2080 x 1060 mm (s tolerancí šířky </t>
    </r>
    <r>
      <rPr>
        <sz val="9"/>
        <color rgb="FF000000"/>
        <rFont val="Calibri"/>
        <family val="2"/>
      </rPr>
      <t>±</t>
    </r>
    <r>
      <rPr>
        <sz val="9"/>
        <color rgb="FF000000"/>
        <rFont val="Arial"/>
        <family val="2"/>
      </rPr>
      <t xml:space="preserve"> 2 cm)
maximální hmotnost pacienta 210 kg</t>
    </r>
  </si>
  <si>
    <t>rozměry mm (v x d x 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</si>
</sst>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u val="single"/>
      <sz val="9"/>
      <color rgb="FF000000"/>
      <name val="Arial"/>
      <family val="2"/>
    </font>
    <font>
      <u val="single"/>
      <sz val="9"/>
      <color rgb="FF00B05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 wrapText="1"/>
    </xf>
    <xf numFmtId="0" fontId="6" fillId="3" borderId="0" xfId="0" applyFont="1" applyFill="1" applyBorder="1" applyAlignment="1">
      <alignment/>
    </xf>
    <xf numFmtId="3" fontId="3" fillId="0" borderId="12" xfId="0" applyNumberFormat="1" applyFont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0</xdr:rowOff>
    </xdr:from>
    <xdr:to>
      <xdr:col>6</xdr:col>
      <xdr:colOff>1152525</xdr:colOff>
      <xdr:row>9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781050</xdr:colOff>
      <xdr:row>9</xdr:row>
      <xdr:rowOff>0</xdr:rowOff>
    </xdr:from>
    <xdr:to>
      <xdr:col>6</xdr:col>
      <xdr:colOff>2581275</xdr:colOff>
      <xdr:row>9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17630775"/>
          <a:ext cx="18002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3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3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4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41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42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4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5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7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48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7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58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5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1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2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4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5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6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6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70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1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2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7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7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8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8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7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88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1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2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3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4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5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6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352425"/>
    <xdr:sp macro="" textlink="">
      <xdr:nvSpPr>
        <xdr:cNvPr id="97" name="CustomShape 1"/>
        <xdr:cNvSpPr/>
      </xdr:nvSpPr>
      <xdr:spPr>
        <a:xfrm>
          <a:off x="190500" y="17630775"/>
          <a:ext cx="262890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9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10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9</xdr:row>
      <xdr:rowOff>0</xdr:rowOff>
    </xdr:from>
    <xdr:to>
      <xdr:col>6</xdr:col>
      <xdr:colOff>2705100</xdr:colOff>
      <xdr:row>9</xdr:row>
      <xdr:rowOff>0</xdr:rowOff>
    </xdr:to>
    <xdr:pic>
      <xdr:nvPicPr>
        <xdr:cNvPr id="10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9800" y="176307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9</xdr:row>
      <xdr:rowOff>0</xdr:rowOff>
    </xdr:from>
    <xdr:to>
      <xdr:col>6</xdr:col>
      <xdr:colOff>3143250</xdr:colOff>
      <xdr:row>9</xdr:row>
      <xdr:rowOff>0</xdr:rowOff>
    </xdr:to>
    <xdr:pic>
      <xdr:nvPicPr>
        <xdr:cNvPr id="10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7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8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09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2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3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4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5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6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9</xdr:row>
      <xdr:rowOff>0</xdr:rowOff>
    </xdr:from>
    <xdr:ext cx="2628900" cy="171450"/>
    <xdr:sp macro="" textlink="">
      <xdr:nvSpPr>
        <xdr:cNvPr id="117" name="CustomShape 1"/>
        <xdr:cNvSpPr/>
      </xdr:nvSpPr>
      <xdr:spPr>
        <a:xfrm>
          <a:off x="190500" y="176307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6307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9</xdr:row>
      <xdr:rowOff>0</xdr:rowOff>
    </xdr:from>
    <xdr:to>
      <xdr:col>6</xdr:col>
      <xdr:colOff>1047750</xdr:colOff>
      <xdr:row>9</xdr:row>
      <xdr:rowOff>0</xdr:rowOff>
    </xdr:to>
    <xdr:pic>
      <xdr:nvPicPr>
        <xdr:cNvPr id="12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76307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0</xdr:rowOff>
    </xdr:from>
    <xdr:to>
      <xdr:col>6</xdr:col>
      <xdr:colOff>1152525</xdr:colOff>
      <xdr:row>9</xdr:row>
      <xdr:rowOff>0</xdr:rowOff>
    </xdr:to>
    <xdr:pic>
      <xdr:nvPicPr>
        <xdr:cNvPr id="13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5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5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419100</xdr:colOff>
      <xdr:row>9</xdr:row>
      <xdr:rowOff>0</xdr:rowOff>
    </xdr:to>
    <xdr:pic>
      <xdr:nvPicPr>
        <xdr:cNvPr id="15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7777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361950</xdr:colOff>
      <xdr:row>9</xdr:row>
      <xdr:rowOff>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77775" y="17630775"/>
          <a:ext cx="94297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59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60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6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62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6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6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6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6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6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7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7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73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7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7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7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79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8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8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8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0</xdr:rowOff>
    </xdr:to>
    <xdr:pic>
      <xdr:nvPicPr>
        <xdr:cNvPr id="185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76307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186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77775" y="176307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8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8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9</xdr:row>
      <xdr:rowOff>0</xdr:rowOff>
    </xdr:from>
    <xdr:to>
      <xdr:col>8</xdr:col>
      <xdr:colOff>1276350</xdr:colOff>
      <xdr:row>9</xdr:row>
      <xdr:rowOff>0</xdr:rowOff>
    </xdr:to>
    <xdr:pic>
      <xdr:nvPicPr>
        <xdr:cNvPr id="19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9</xdr:row>
      <xdr:rowOff>0</xdr:rowOff>
    </xdr:from>
    <xdr:to>
      <xdr:col>8</xdr:col>
      <xdr:colOff>1019175</xdr:colOff>
      <xdr:row>9</xdr:row>
      <xdr:rowOff>0</xdr:rowOff>
    </xdr:to>
    <xdr:pic>
      <xdr:nvPicPr>
        <xdr:cNvPr id="19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76307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419100</xdr:colOff>
      <xdr:row>9</xdr:row>
      <xdr:rowOff>0</xdr:rowOff>
    </xdr:to>
    <xdr:pic>
      <xdr:nvPicPr>
        <xdr:cNvPr id="19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77775" y="176307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485775</xdr:rowOff>
    </xdr:from>
    <xdr:to>
      <xdr:col>6</xdr:col>
      <xdr:colOff>3448050</xdr:colOff>
      <xdr:row>6</xdr:row>
      <xdr:rowOff>1495425</xdr:rowOff>
    </xdr:to>
    <xdr:pic>
      <xdr:nvPicPr>
        <xdr:cNvPr id="194" name="Obrázek 193" descr="design G.jpg"/>
        <xdr:cNvPicPr preferRelativeResize="1">
          <a:picLocks noChangeAspect="1"/>
        </xdr:cNvPicPr>
      </xdr:nvPicPr>
      <xdr:blipFill>
        <a:blip r:embed="rId7"/>
        <a:srcRect r="38447" b="5549"/>
        <a:stretch>
          <a:fillRect/>
        </a:stretch>
      </xdr:blipFill>
      <xdr:spPr>
        <a:xfrm>
          <a:off x="4429125" y="8181975"/>
          <a:ext cx="340995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tabSelected="1" workbookViewId="0" topLeftCell="A6">
      <selection activeCell="D6" sqref="D6"/>
    </sheetView>
  </sheetViews>
  <sheetFormatPr defaultColWidth="9.140625" defaultRowHeight="15"/>
  <cols>
    <col min="1" max="1" width="2.8515625" style="0" customWidth="1"/>
    <col min="2" max="2" width="8.7109375" style="0" customWidth="1"/>
    <col min="3" max="3" width="10.421875" style="0" customWidth="1"/>
    <col min="4" max="4" width="23.421875" style="0" customWidth="1"/>
    <col min="5" max="5" width="5.28125" style="0" customWidth="1"/>
    <col min="6" max="6" width="15.140625" style="0" customWidth="1"/>
    <col min="7" max="7" width="71.7109375" style="0" customWidth="1"/>
    <col min="8" max="8" width="24.00390625" style="30" customWidth="1"/>
    <col min="9" max="9" width="28.57421875" style="30" customWidth="1"/>
    <col min="10" max="1024" width="8.7109375" style="0" customWidth="1"/>
  </cols>
  <sheetData>
    <row r="1" spans="8:9" ht="10.5" customHeight="1" thickBot="1">
      <c r="H1" s="23"/>
      <c r="I1" s="23"/>
    </row>
    <row r="2" spans="2:9" ht="27.75" customHeight="1">
      <c r="B2" s="40" t="s">
        <v>8</v>
      </c>
      <c r="C2" s="41"/>
      <c r="D2" s="41"/>
      <c r="E2" s="41"/>
      <c r="F2" s="41"/>
      <c r="G2" s="41"/>
      <c r="H2" s="41"/>
      <c r="I2" s="42"/>
    </row>
    <row r="3" spans="2:9" ht="22.5" customHeight="1">
      <c r="B3" s="7" t="s">
        <v>10</v>
      </c>
      <c r="C3" s="17"/>
      <c r="D3" s="17"/>
      <c r="E3" s="17"/>
      <c r="F3" s="17"/>
      <c r="G3" s="17"/>
      <c r="H3" s="24"/>
      <c r="I3" s="25"/>
    </row>
    <row r="4" spans="2:9" ht="106.5" customHeight="1" thickBot="1">
      <c r="B4" s="43" t="s">
        <v>20</v>
      </c>
      <c r="C4" s="44"/>
      <c r="D4" s="44"/>
      <c r="E4" s="44"/>
      <c r="F4" s="44"/>
      <c r="G4" s="44"/>
      <c r="H4" s="44"/>
      <c r="I4" s="45"/>
    </row>
    <row r="5" spans="2:9" ht="29.25" customHeight="1" thickBot="1">
      <c r="B5" s="19" t="s">
        <v>2</v>
      </c>
      <c r="C5" s="20" t="s">
        <v>9</v>
      </c>
      <c r="D5" s="21" t="s">
        <v>25</v>
      </c>
      <c r="E5" s="50" t="s">
        <v>1</v>
      </c>
      <c r="F5" s="51"/>
      <c r="G5" s="21" t="s">
        <v>0</v>
      </c>
      <c r="H5" s="21" t="s">
        <v>15</v>
      </c>
      <c r="I5" s="22" t="s">
        <v>16</v>
      </c>
    </row>
    <row r="6" spans="2:9" ht="409.5" customHeight="1">
      <c r="B6" s="12" t="s">
        <v>3</v>
      </c>
      <c r="C6" s="14" t="s">
        <v>4</v>
      </c>
      <c r="D6" s="18" t="s">
        <v>24</v>
      </c>
      <c r="E6" s="52">
        <v>100</v>
      </c>
      <c r="F6" s="53"/>
      <c r="G6" s="13" t="s">
        <v>23</v>
      </c>
      <c r="H6" s="46">
        <v>0</v>
      </c>
      <c r="I6" s="48">
        <f>E6*H6</f>
        <v>0</v>
      </c>
    </row>
    <row r="7" spans="2:9" ht="129.75" customHeight="1">
      <c r="B7" s="15"/>
      <c r="C7" s="16"/>
      <c r="D7" s="11"/>
      <c r="E7" s="54"/>
      <c r="F7" s="55"/>
      <c r="G7" s="9"/>
      <c r="H7" s="47"/>
      <c r="I7" s="49"/>
    </row>
    <row r="8" spans="2:9" ht="303" customHeight="1">
      <c r="B8" s="5" t="s">
        <v>5</v>
      </c>
      <c r="C8" s="3" t="s">
        <v>4</v>
      </c>
      <c r="D8" s="10" t="s">
        <v>22</v>
      </c>
      <c r="E8" s="36">
        <v>100</v>
      </c>
      <c r="F8" s="37"/>
      <c r="G8" s="1" t="s">
        <v>21</v>
      </c>
      <c r="H8" s="27">
        <v>0</v>
      </c>
      <c r="I8" s="26">
        <f>E8*H8</f>
        <v>0</v>
      </c>
    </row>
    <row r="9" spans="2:9" ht="349.5" customHeight="1">
      <c r="B9" s="5" t="s">
        <v>6</v>
      </c>
      <c r="C9" s="3" t="s">
        <v>4</v>
      </c>
      <c r="D9" s="10" t="s">
        <v>13</v>
      </c>
      <c r="E9" s="36">
        <v>100</v>
      </c>
      <c r="F9" s="37"/>
      <c r="G9" s="1" t="s">
        <v>14</v>
      </c>
      <c r="H9" s="27">
        <v>0</v>
      </c>
      <c r="I9" s="26">
        <f>E9*H9</f>
        <v>0</v>
      </c>
    </row>
    <row r="10" spans="2:9" ht="378" customHeight="1" thickBot="1">
      <c r="B10" s="6" t="s">
        <v>7</v>
      </c>
      <c r="C10" s="4" t="s">
        <v>4</v>
      </c>
      <c r="D10" s="8" t="s">
        <v>12</v>
      </c>
      <c r="E10" s="38">
        <v>50</v>
      </c>
      <c r="F10" s="39"/>
      <c r="G10" s="2" t="s">
        <v>11</v>
      </c>
      <c r="H10" s="28">
        <v>0</v>
      </c>
      <c r="I10" s="26">
        <f>E10*H10</f>
        <v>0</v>
      </c>
    </row>
    <row r="11" ht="15.75" thickBot="1">
      <c r="F11">
        <f>SUM(E6:F10)</f>
        <v>350</v>
      </c>
    </row>
    <row r="12" spans="7:8" ht="35.25" customHeight="1">
      <c r="G12" s="33" t="s">
        <v>17</v>
      </c>
      <c r="H12" s="31">
        <f>SUM(I6:I10)</f>
        <v>0</v>
      </c>
    </row>
    <row r="13" spans="7:8" ht="35.25" customHeight="1">
      <c r="G13" s="34" t="s">
        <v>18</v>
      </c>
      <c r="H13" s="32"/>
    </row>
    <row r="14" spans="7:8" ht="35.25" customHeight="1" thickBot="1">
      <c r="G14" s="35" t="s">
        <v>19</v>
      </c>
      <c r="H14" s="29">
        <f>H12+H13</f>
        <v>0</v>
      </c>
    </row>
  </sheetData>
  <mergeCells count="10">
    <mergeCell ref="E8:F8"/>
    <mergeCell ref="E10:F10"/>
    <mergeCell ref="E9:F9"/>
    <mergeCell ref="B2:I2"/>
    <mergeCell ref="B4:I4"/>
    <mergeCell ref="H6:H7"/>
    <mergeCell ref="I6:I7"/>
    <mergeCell ref="E5:F5"/>
    <mergeCell ref="E6:F6"/>
    <mergeCell ref="E7:F7"/>
  </mergeCells>
  <printOptions/>
  <pageMargins left="0.3937007874015748" right="0" top="0.35433070866141736" bottom="0.35433070866141736" header="0.5118110236220472" footer="0.5118110236220472"/>
  <pageSetup fitToHeight="1" fitToWidth="1"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spravce</cp:lastModifiedBy>
  <cp:lastPrinted>2019-01-03T14:32:54Z</cp:lastPrinted>
  <dcterms:created xsi:type="dcterms:W3CDTF">2016-05-17T18:18:16Z</dcterms:created>
  <dcterms:modified xsi:type="dcterms:W3CDTF">2019-01-29T14:07:09Z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