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28" yWindow="65428" windowWidth="23256" windowHeight="12576" activeTab="0"/>
  </bookViews>
  <sheets>
    <sheet name="pomůcky" sheetId="1" r:id="rId1"/>
  </sheets>
  <definedNames/>
  <calcPr calcId="191029"/>
  <extLst/>
</workbook>
</file>

<file path=xl/sharedStrings.xml><?xml version="1.0" encoding="utf-8"?>
<sst xmlns="http://schemas.openxmlformats.org/spreadsheetml/2006/main" count="55" uniqueCount="52">
  <si>
    <t>Pokud technická specifikace obsahuje požadavky nebo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pro plnění veřejné zakázky použití i jiných, kvalitativně a technicky obdobných řešení.</t>
  </si>
  <si>
    <t>č.p.</t>
  </si>
  <si>
    <t>Položka</t>
  </si>
  <si>
    <t>Minimální technické parametry</t>
  </si>
  <si>
    <t>Počet</t>
  </si>
  <si>
    <t>Cena za jednotku bez DPH</t>
  </si>
  <si>
    <t>Cena za jednotku s DPH</t>
  </si>
  <si>
    <t>Cena celkem bez DPH</t>
  </si>
  <si>
    <t>Cena celkem s DPH</t>
  </si>
  <si>
    <t>celkem</t>
  </si>
  <si>
    <t>Rozhraní</t>
  </si>
  <si>
    <t>Minimální tehcnická specifikace:
- sestava rozhraní a signálového generátoru - min. 5 vstupů pro senzory
- součástí sestavy min. 3 programovatelné zdroje napětí s možností nastavení tvaru a frekvence výstupního signálu, osciloskop
- vč. dopravy, instalace</t>
  </si>
  <si>
    <t>Digi váha</t>
  </si>
  <si>
    <t>Minimální technické parametry:
- digitální váha
- nerezová/ocelová vážící plocha, LCD displej, napájení bateriemi/sítí 
- váživost min. 2000 g
- stavitelné nožičky
- vč. dopravy</t>
  </si>
  <si>
    <t>Mikroskop</t>
  </si>
  <si>
    <t>Zrcátko</t>
  </si>
  <si>
    <t>Minimální technická specifikace:
- dentální zrcátko, zubařský nástroj pro vyšetření ústní dutiny, zejména vnitřní strany zubů
- vč. dopravy</t>
  </si>
  <si>
    <t>Lebka</t>
  </si>
  <si>
    <t>Minimální technick áspecifikace:
- model liidské lebky. Lebka s číslováním a barevným znázorněním lebečních švů. Velmi přesné zobrazení. Dá se rozložit na min.: lebeční klenbu, lebeční spodinu a dolní čelist.
- vč. dopravy</t>
  </si>
  <si>
    <t>Mozek</t>
  </si>
  <si>
    <t>Minimální technické parametry:
- model mozeku, rozložitelný na min. 4 části. Jednu z polovin lze rozložit na min. následující díly: čelní a temenní lalok, mozkový kmen se spánkovým a týlním lalokem, malý mozek/mozeček.
- vč. dopravy</t>
  </si>
  <si>
    <t>Kostra</t>
  </si>
  <si>
    <t>Minimální technické parametry:
- model lidské kostry z nerozbitného plastu. Vč. anatomických detailů. Lebka se dá rozložit na min. 3 části. Lebku, nohy a ruce lze odejmout. Výška min. 168 cm.
- vč. dopravy</t>
  </si>
  <si>
    <t>Oko</t>
  </si>
  <si>
    <t>Ucho</t>
  </si>
  <si>
    <t>Srdce</t>
  </si>
  <si>
    <t>Minimální technické parametry:
- model lidského oka, min. 3× zvětšené, rozložitelné na min. 2 části
- vč. dopravy</t>
  </si>
  <si>
    <t>Minimální technické parametry:
- model lidského ucha. Model rozložitelný na min. 4 části. Znázorněny jsou zevní, střední a vnitřní ucho. Bubínek s kladívkem, kovadlinka, labyrint se šnekem/hlemýžděm a nervem - vyjímatelné.
- vč. dopravy</t>
  </si>
  <si>
    <t>Minimální technick áspecifikace:
- model srdce, min. 2 části. Zobrazuje min.: komory, předsíně/síně. Přední srdeční stěna je odnímatelná a umožňuje tak pohled do vnitřních struktur.
- vč. dopravy</t>
  </si>
  <si>
    <t>Minerály</t>
  </si>
  <si>
    <t>Horniny</t>
  </si>
  <si>
    <t>Minimální technická specifikace:
- názorná pomůcka pro výuku
- kolekce min. 10 minerálů (obsahuje min. sulfid, oxid, sulfát a křemičitan)
- vč. dopravy</t>
  </si>
  <si>
    <t>Minimální technická specifikace:
- pomůcka pro výuku
- sbírka min. 20 hornin (20 typických zástupců vyvřelých, sedimentárních či metamorfovaných hornin)
-  vč. dopravy</t>
  </si>
  <si>
    <t>Lidský trup</t>
  </si>
  <si>
    <t>Biochemie</t>
  </si>
  <si>
    <t>Minimální technické parametry:
- model lidského trupu. Bezpohlavní/obou pohlavní trup s min. odkrytými zády
- min. části: plicní laloky/plíce, srdce, žaludek, játra, střeva, polovina ledviny
 - vč. dopravy</t>
  </si>
  <si>
    <t>Minimální technická specifikace:
- biochemie, sada pro znázornění vazeb atomů a molekul
- min. 50 atomů, min.: dusík, síra, fosfor
- vč. dopravy</t>
  </si>
  <si>
    <t>Minimální technická specifikace:
- binokulární hlavice
- otočná hlavice o 360°
- okuláry min. WF10×
- 4 polohová revolverová hlavice pro 4 objektivy, achromatické objektivy min.: 4× / 10× / 40× / 100×
- hrubé a jemné zaostřování, Abbého kondenzor
- pracovní stolek, možnost posuvu
- LED osvětlení s regulací
- vč. dopravy</t>
  </si>
  <si>
    <t>3D brýle</t>
  </si>
  <si>
    <t>SW pro 3D brýle</t>
  </si>
  <si>
    <t>Minimální technická specifikace:
- box s min. 4x VR náhlavními sety s rozlišením displeje min. 2560x1440, s přední kamerou s funkci min. auto-focus, RAM min. 2GB, integrované min. 16GB uložiště, min.: Wi-Fi, Bluetooth, Micro SD card slot, ovládací prvky pro spouštění, zastavení zobrazení obsahu, box umožňuje napájet náhlavní sety, podpora konektivity do software aplikace/cloud prostředí umožňující správu a simultánní ovládání všech náhlavních sad samostatně či současně, umožnuje zasílat data o stavu a monitoring zařízení, podporuje hromadné příjímání zobrazovaného obsahu z SW aplikace/cloud prostředí
- vč. dopravy</t>
  </si>
  <si>
    <t>Minimální technická specifikace:
- přístupová licence ke cloud rozhraní umožňující správu, monitoring a simultánní ovládání a mazání obsahu u všech náhlavních sad (NS) současně, portál pro učitele umožňující zobrazení obsahu z více NS současně, umožnuje učiteli vést žáky ke sledování dynamického bodu zájmů výuky, řídit a distribuovat obsah pro žákovské náhlavní VR NS, vytváření a sdílení vlastních playlistů, celkové cloud uložiště o kapacitě min. 100GB, aplikaci pro rozšířenou realitou (ARC), aplikace a pracovní listy s rozšířenou realitou, databáze s 360° obrázky, videí a 3D objekty řazené dle tematických vzdělávacích okruhů
- vč. dopravy</t>
  </si>
  <si>
    <t>Robotická sestava</t>
  </si>
  <si>
    <t>Minimální technická specifikace:
- robotická výuková stavebnice - sada pro třídu, obsahuje 5x sadu (každá sada min. 200 konstrukčních a pohybových dílů, min. 1 motorem, min. 2 senzory a mozek robota s nabíjecí baterii. Dále potom sadu konstrukčních dílů navíc. Vše uloženo v boxech. Součástí dodávky je sw aplikace
- vč. dopravy</t>
  </si>
  <si>
    <t>Minimální technická specifikace:
- sestava pro třídu (min. 12-18 žáků), obsahuje min. 6x programovatelný robot, min. 6x kódovací tabulku, min. 3x herní podložku, tašku/box pro uskladnění a přenášení, nabíječku robotů.  – možnost programování robota
- vč. dopravy</t>
  </si>
  <si>
    <t>Sada senzorů a čidel pro Přírodopis</t>
  </si>
  <si>
    <t>USB Mikroskop + flexibilní držák</t>
  </si>
  <si>
    <t>Minimální tehcnická specifikace:
- USB mikroskop pro pozorování malých předmětů
- min. 20x-50x, osvětlení
- vč. dopravy, instalace</t>
  </si>
  <si>
    <t>Minimální technické parametry:
- rozsah zvětšení min.: 20x a 40x
-  min. stereoskopická hlavice: binokulární
- okuláry: min. širokoúhlé WF 10x, fixované proti vypadnutí
- objektivy: min. pár achromatických objektivů min.: 2x, 4x
- pracovní stolek, upevnění preparátu min.: dvojice pružinových držáků preparátu
- pracovní vzdálenost min.: 45 mm
- osvětlení: LED
- vč. dopravy</t>
  </si>
  <si>
    <t>Minimální technická specifikace:
- stereoskopický mikroskop, rozsah zvětšení min.: 8 - 45x 
- stereoskopická hlavice, min. binokulární
- okuláry min. WF 10x, s očnicemi, možnost dioptrické korekce
- objektivy min.: zoom 0,8 - 4,5x 
 - upevnění preparátu min.: dvojice pružinových držáků.
 -pracovní podložka: skleněná/plastová
-ostření: hrubé/jednostupňové
- maxi. výška pozorovaného předmětu: 105 mm, Pracovní vzdálenost max. 110 mm
- osvětlení: vrchní i spodní, regulace intenzity
- vč. dopravy</t>
  </si>
  <si>
    <t>Minimální technická specifikace:
- žákovská sada pro experimenty pro učebnu přírodních věd
- min.: plastový kufřík pro bezpečné uložení senzorů, metodickou příručka učitele, min. 7 senzorů – např. bezdrátový senzor teploty (min. -40°C až 125°C), bezdrátový senzor pH (min. 0-14 pH), bezdrátový senzor tepu (min. 0-170 bpm), bezdrátový senzor CO2 (min. 0-100000 ppm), bezdrátový senzor počasí s anemometrem (měří min.: teplotu a tlak vzduchu, rychlost a směr větru, relativní vlhkost), senzor vodivosti (min. 0-20 000 μS/cm), bezdrátový senzor krevního tlaku (min. 0 až 300 mmHg). Každý senzor musí být vybaven baterií a bezdrátovým komunikačním rozhraním standardu Bluetooth. Všechny senzory musí pracovat v jednom, společném sw prostředí.
- vč. dopravy, zaškolení</t>
  </si>
  <si>
    <t>pomůcky - přírodopis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</si>
</sst>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4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/>
    <xf numFmtId="0" fontId="0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80" zoomScaleNormal="80"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19.8515625" style="0" customWidth="1"/>
    <col min="3" max="3" width="102.140625" style="0" customWidth="1"/>
    <col min="4" max="4" width="8.7109375" style="0" customWidth="1"/>
    <col min="5" max="8" width="21.7109375" style="0" customWidth="1"/>
    <col min="9" max="1021" width="8.710937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"/>
    </row>
    <row r="2" spans="1:8" ht="30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ht="26.4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2" t="s">
        <v>8</v>
      </c>
    </row>
    <row r="4" spans="1:8" ht="12.75">
      <c r="A4" s="12" t="s">
        <v>51</v>
      </c>
      <c r="B4" s="12"/>
      <c r="C4" s="12"/>
      <c r="D4" s="12"/>
      <c r="E4" s="12"/>
      <c r="F4" s="12"/>
      <c r="G4" s="12"/>
      <c r="H4" s="12"/>
    </row>
    <row r="5" spans="1:8" ht="39.6">
      <c r="A5" s="4">
        <v>1</v>
      </c>
      <c r="B5" s="5" t="s">
        <v>15</v>
      </c>
      <c r="C5" s="6" t="s">
        <v>16</v>
      </c>
      <c r="D5" s="7">
        <v>10</v>
      </c>
      <c r="E5" s="8"/>
      <c r="F5" s="9">
        <f>E5*1.21</f>
        <v>0</v>
      </c>
      <c r="G5" s="9">
        <f>E5*D5</f>
        <v>0</v>
      </c>
      <c r="H5" s="9">
        <f>F5*D5</f>
        <v>0</v>
      </c>
    </row>
    <row r="6" spans="1:8" ht="52.8">
      <c r="A6" s="4">
        <v>2</v>
      </c>
      <c r="B6" s="5" t="s">
        <v>17</v>
      </c>
      <c r="C6" s="6" t="s">
        <v>18</v>
      </c>
      <c r="D6" s="7">
        <v>1</v>
      </c>
      <c r="E6" s="8"/>
      <c r="F6" s="9">
        <f aca="true" t="shared" si="0" ref="F6:F26">E6*1.21</f>
        <v>0</v>
      </c>
      <c r="G6" s="9">
        <f aca="true" t="shared" si="1" ref="G6:G26">E6*D6</f>
        <v>0</v>
      </c>
      <c r="H6" s="9">
        <f aca="true" t="shared" si="2" ref="H6:H26">F6*D6</f>
        <v>0</v>
      </c>
    </row>
    <row r="7" spans="1:8" ht="52.8">
      <c r="A7" s="4">
        <v>3</v>
      </c>
      <c r="B7" s="5" t="s">
        <v>19</v>
      </c>
      <c r="C7" s="6" t="s">
        <v>20</v>
      </c>
      <c r="D7" s="7">
        <v>1</v>
      </c>
      <c r="E7" s="8"/>
      <c r="F7" s="9">
        <f t="shared" si="0"/>
        <v>0</v>
      </c>
      <c r="G7" s="9">
        <f t="shared" si="1"/>
        <v>0</v>
      </c>
      <c r="H7" s="9">
        <f t="shared" si="2"/>
        <v>0</v>
      </c>
    </row>
    <row r="8" spans="1:8" ht="52.8">
      <c r="A8" s="4">
        <v>4</v>
      </c>
      <c r="B8" s="5" t="s">
        <v>21</v>
      </c>
      <c r="C8" s="6" t="s">
        <v>22</v>
      </c>
      <c r="D8" s="7">
        <v>1</v>
      </c>
      <c r="E8" s="8"/>
      <c r="F8" s="9">
        <f t="shared" si="0"/>
        <v>0</v>
      </c>
      <c r="G8" s="9">
        <f t="shared" si="1"/>
        <v>0</v>
      </c>
      <c r="H8" s="9">
        <f t="shared" si="2"/>
        <v>0</v>
      </c>
    </row>
    <row r="9" spans="1:8" ht="39.6">
      <c r="A9" s="4">
        <v>5</v>
      </c>
      <c r="B9" s="5" t="s">
        <v>23</v>
      </c>
      <c r="C9" s="6" t="s">
        <v>26</v>
      </c>
      <c r="D9" s="7">
        <v>1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</row>
    <row r="10" spans="1:8" ht="52.8">
      <c r="A10" s="4">
        <v>6</v>
      </c>
      <c r="B10" s="5" t="s">
        <v>24</v>
      </c>
      <c r="C10" s="6" t="s">
        <v>27</v>
      </c>
      <c r="D10" s="7">
        <v>1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</row>
    <row r="11" spans="1:8" ht="52.8">
      <c r="A11" s="4">
        <v>7</v>
      </c>
      <c r="B11" s="5" t="s">
        <v>25</v>
      </c>
      <c r="C11" s="6" t="s">
        <v>28</v>
      </c>
      <c r="D11" s="7">
        <v>1</v>
      </c>
      <c r="E11" s="8"/>
      <c r="F11" s="9">
        <f t="shared" si="0"/>
        <v>0</v>
      </c>
      <c r="G11" s="9">
        <f t="shared" si="1"/>
        <v>0</v>
      </c>
      <c r="H11" s="9">
        <f t="shared" si="2"/>
        <v>0</v>
      </c>
    </row>
    <row r="12" spans="1:8" ht="52.8">
      <c r="A12" s="4">
        <v>8</v>
      </c>
      <c r="B12" s="5" t="s">
        <v>29</v>
      </c>
      <c r="C12" s="6" t="s">
        <v>31</v>
      </c>
      <c r="D12" s="7">
        <v>10</v>
      </c>
      <c r="E12" s="8"/>
      <c r="F12" s="9">
        <f t="shared" si="0"/>
        <v>0</v>
      </c>
      <c r="G12" s="9">
        <f t="shared" si="1"/>
        <v>0</v>
      </c>
      <c r="H12" s="9">
        <f t="shared" si="2"/>
        <v>0</v>
      </c>
    </row>
    <row r="13" spans="1:8" ht="52.8">
      <c r="A13" s="4">
        <v>9</v>
      </c>
      <c r="B13" s="5" t="s">
        <v>30</v>
      </c>
      <c r="C13" s="6" t="s">
        <v>32</v>
      </c>
      <c r="D13" s="7">
        <v>10</v>
      </c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</row>
    <row r="14" spans="1:8" ht="52.8">
      <c r="A14" s="4">
        <v>10</v>
      </c>
      <c r="B14" s="5" t="s">
        <v>33</v>
      </c>
      <c r="C14" s="6" t="s">
        <v>35</v>
      </c>
      <c r="D14" s="7">
        <v>1</v>
      </c>
      <c r="E14" s="8"/>
      <c r="F14" s="9">
        <f t="shared" si="0"/>
        <v>0</v>
      </c>
      <c r="G14" s="9">
        <f t="shared" si="1"/>
        <v>0</v>
      </c>
      <c r="H14" s="9">
        <f t="shared" si="2"/>
        <v>0</v>
      </c>
    </row>
    <row r="15" spans="1:8" ht="52.8">
      <c r="A15" s="4">
        <v>11</v>
      </c>
      <c r="B15" s="5" t="s">
        <v>34</v>
      </c>
      <c r="C15" s="6" t="s">
        <v>36</v>
      </c>
      <c r="D15" s="7">
        <v>10</v>
      </c>
      <c r="E15" s="8"/>
      <c r="F15" s="9">
        <f t="shared" si="0"/>
        <v>0</v>
      </c>
      <c r="G15" s="9">
        <f t="shared" si="1"/>
        <v>0</v>
      </c>
      <c r="H15" s="9">
        <f t="shared" si="2"/>
        <v>0</v>
      </c>
    </row>
    <row r="16" spans="1:8" ht="118.8">
      <c r="A16" s="4">
        <v>12</v>
      </c>
      <c r="B16" s="5" t="s">
        <v>14</v>
      </c>
      <c r="C16" s="6" t="s">
        <v>37</v>
      </c>
      <c r="D16" s="7">
        <v>16</v>
      </c>
      <c r="E16" s="8"/>
      <c r="F16" s="9">
        <f t="shared" si="0"/>
        <v>0</v>
      </c>
      <c r="G16" s="9">
        <f t="shared" si="1"/>
        <v>0</v>
      </c>
      <c r="H16" s="9">
        <f t="shared" si="2"/>
        <v>0</v>
      </c>
    </row>
    <row r="17" spans="1:8" ht="92.4">
      <c r="A17" s="4">
        <v>13</v>
      </c>
      <c r="B17" s="5" t="s">
        <v>38</v>
      </c>
      <c r="C17" s="6" t="s">
        <v>40</v>
      </c>
      <c r="D17" s="7">
        <v>8</v>
      </c>
      <c r="E17" s="8"/>
      <c r="F17" s="9">
        <f t="shared" si="0"/>
        <v>0</v>
      </c>
      <c r="G17" s="9">
        <f t="shared" si="1"/>
        <v>0</v>
      </c>
      <c r="H17" s="9">
        <f t="shared" si="2"/>
        <v>0</v>
      </c>
    </row>
    <row r="18" spans="1:8" ht="105.6">
      <c r="A18" s="4">
        <v>14</v>
      </c>
      <c r="B18" s="5" t="s">
        <v>39</v>
      </c>
      <c r="C18" s="6" t="s">
        <v>41</v>
      </c>
      <c r="D18" s="7">
        <v>4</v>
      </c>
      <c r="E18" s="8"/>
      <c r="F18" s="9">
        <f t="shared" si="0"/>
        <v>0</v>
      </c>
      <c r="G18" s="9">
        <f t="shared" si="1"/>
        <v>0</v>
      </c>
      <c r="H18" s="9">
        <f t="shared" si="2"/>
        <v>0</v>
      </c>
    </row>
    <row r="19" spans="1:8" ht="66">
      <c r="A19" s="4">
        <v>15</v>
      </c>
      <c r="B19" s="5" t="s">
        <v>42</v>
      </c>
      <c r="C19" s="6" t="s">
        <v>43</v>
      </c>
      <c r="D19" s="7">
        <v>2</v>
      </c>
      <c r="E19" s="8"/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1:8" ht="52.8">
      <c r="A20" s="4">
        <v>16</v>
      </c>
      <c r="B20" s="5" t="s">
        <v>42</v>
      </c>
      <c r="C20" s="6" t="s">
        <v>44</v>
      </c>
      <c r="D20" s="7">
        <v>2</v>
      </c>
      <c r="E20" s="8"/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1:8" ht="118.8">
      <c r="A21" s="4">
        <v>17</v>
      </c>
      <c r="B21" s="5" t="s">
        <v>45</v>
      </c>
      <c r="C21" s="6" t="s">
        <v>50</v>
      </c>
      <c r="D21" s="7">
        <v>1</v>
      </c>
      <c r="E21" s="8"/>
      <c r="F21" s="9">
        <f t="shared" si="0"/>
        <v>0</v>
      </c>
      <c r="G21" s="9">
        <f t="shared" si="1"/>
        <v>0</v>
      </c>
      <c r="H21" s="9">
        <f t="shared" si="2"/>
        <v>0</v>
      </c>
    </row>
    <row r="22" spans="1:8" ht="52.8">
      <c r="A22" s="4">
        <v>18</v>
      </c>
      <c r="B22" s="5" t="s">
        <v>46</v>
      </c>
      <c r="C22" s="6" t="s">
        <v>47</v>
      </c>
      <c r="D22" s="7">
        <v>13</v>
      </c>
      <c r="E22" s="8"/>
      <c r="F22" s="9">
        <f t="shared" si="0"/>
        <v>0</v>
      </c>
      <c r="G22" s="9">
        <f t="shared" si="1"/>
        <v>0</v>
      </c>
      <c r="H22" s="9">
        <f t="shared" si="2"/>
        <v>0</v>
      </c>
    </row>
    <row r="23" spans="1:8" ht="66">
      <c r="A23" s="4">
        <v>19</v>
      </c>
      <c r="B23" s="5" t="s">
        <v>10</v>
      </c>
      <c r="C23" s="6" t="s">
        <v>11</v>
      </c>
      <c r="D23" s="7">
        <v>1</v>
      </c>
      <c r="E23" s="8"/>
      <c r="F23" s="9">
        <f t="shared" si="0"/>
        <v>0</v>
      </c>
      <c r="G23" s="9">
        <f t="shared" si="1"/>
        <v>0</v>
      </c>
      <c r="H23" s="9">
        <f t="shared" si="2"/>
        <v>0</v>
      </c>
    </row>
    <row r="24" spans="1:8" ht="79.2">
      <c r="A24" s="4">
        <v>20</v>
      </c>
      <c r="B24" s="5" t="s">
        <v>12</v>
      </c>
      <c r="C24" s="6" t="s">
        <v>13</v>
      </c>
      <c r="D24" s="7">
        <v>2</v>
      </c>
      <c r="E24" s="8"/>
      <c r="F24" s="9">
        <f t="shared" si="0"/>
        <v>0</v>
      </c>
      <c r="G24" s="9">
        <f t="shared" si="1"/>
        <v>0</v>
      </c>
      <c r="H24" s="9">
        <f t="shared" si="2"/>
        <v>0</v>
      </c>
    </row>
    <row r="25" spans="1:8" ht="118.8">
      <c r="A25" s="4">
        <v>21</v>
      </c>
      <c r="B25" s="5" t="s">
        <v>14</v>
      </c>
      <c r="C25" s="6" t="s">
        <v>48</v>
      </c>
      <c r="D25" s="7">
        <v>12</v>
      </c>
      <c r="E25" s="8"/>
      <c r="F25" s="9">
        <f t="shared" si="0"/>
        <v>0</v>
      </c>
      <c r="G25" s="9">
        <f t="shared" si="1"/>
        <v>0</v>
      </c>
      <c r="H25" s="9">
        <f t="shared" si="2"/>
        <v>0</v>
      </c>
    </row>
    <row r="26" spans="1:8" ht="145.2">
      <c r="A26" s="4">
        <v>22</v>
      </c>
      <c r="B26" s="5" t="s">
        <v>14</v>
      </c>
      <c r="C26" s="6" t="s">
        <v>49</v>
      </c>
      <c r="D26" s="7">
        <v>1</v>
      </c>
      <c r="E26" s="8"/>
      <c r="F26" s="9">
        <f t="shared" si="0"/>
        <v>0</v>
      </c>
      <c r="G26" s="9">
        <f t="shared" si="1"/>
        <v>0</v>
      </c>
      <c r="H26" s="9">
        <f t="shared" si="2"/>
        <v>0</v>
      </c>
    </row>
    <row r="28" spans="6:8" ht="12.75">
      <c r="F28" t="s">
        <v>9</v>
      </c>
      <c r="G28" s="10">
        <f>SUM(G5:G26)</f>
        <v>0</v>
      </c>
      <c r="H28" s="10">
        <f>SUM(H5:H26)</f>
        <v>0</v>
      </c>
    </row>
  </sheetData>
  <mergeCells count="2">
    <mergeCell ref="A2:H2"/>
    <mergeCell ref="A4:H4"/>
  </mergeCells>
  <printOptions/>
  <pageMargins left="0.7" right="0.7" top="0.7875" bottom="0.7875" header="0.511805555555555" footer="0.511805555555555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Martínek</dc:creator>
  <cp:keywords/>
  <dc:description/>
  <cp:lastModifiedBy>Martínek Otto</cp:lastModifiedBy>
  <cp:lastPrinted>2020-10-09T14:45:55Z</cp:lastPrinted>
  <dcterms:created xsi:type="dcterms:W3CDTF">2018-03-14T06:12:21Z</dcterms:created>
  <dcterms:modified xsi:type="dcterms:W3CDTF">2021-06-02T14:13:32Z</dcterms:modified>
  <cp:category/>
  <cp:version/>
  <cp:contentType/>
  <cp:contentStatus/>
  <cp:revision>5</cp:revision>
</cp:coreProperties>
</file>