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" sheetId="1" r:id="rId1"/>
    <sheet name="Krycí list" sheetId="2" r:id="rId2"/>
  </sheets>
  <definedNames/>
  <calcPr fullCalcOnLoad="1"/>
</workbook>
</file>

<file path=xl/sharedStrings.xml><?xml version="1.0" encoding="utf-8"?>
<sst xmlns="http://schemas.openxmlformats.org/spreadsheetml/2006/main" count="73" uniqueCount="52">
  <si>
    <t>Rozpočet - technická specifikace</t>
  </si>
  <si>
    <t>Č. pol.</t>
  </si>
  <si>
    <t>POLOŽKA</t>
  </si>
  <si>
    <t>kód výdaje</t>
  </si>
  <si>
    <t>jedn.</t>
  </si>
  <si>
    <t>počet jednotek</t>
  </si>
  <si>
    <t>Kč bez DPH/jedn.</t>
  </si>
  <si>
    <t>Cena celkem bez DPH</t>
  </si>
  <si>
    <t>Sazba DPH</t>
  </si>
  <si>
    <t>DPH v Kč</t>
  </si>
  <si>
    <t>Cena celkem vč. DPH</t>
  </si>
  <si>
    <t>technické parametry, technická specifikace</t>
  </si>
  <si>
    <t>Výrobce, název, typ, popis (UVEDE UCHAZEČ)</t>
  </si>
  <si>
    <t>enkaustické pero</t>
  </si>
  <si>
    <t>ks</t>
  </si>
  <si>
    <t>s oblejším hrotem</t>
  </si>
  <si>
    <t>s ostrým hrotem</t>
  </si>
  <si>
    <t>enkaustické pero - sada nástavců</t>
  </si>
  <si>
    <t>sada</t>
  </si>
  <si>
    <t>ostré (3ks)</t>
  </si>
  <si>
    <t>oblé (3ks)</t>
  </si>
  <si>
    <t>nástavce pro enkaustické pero</t>
  </si>
  <si>
    <t>minižehlička</t>
  </si>
  <si>
    <t>ovál</t>
  </si>
  <si>
    <t>kaligrafický hrot</t>
  </si>
  <si>
    <t>enkaustická žehlička</t>
  </si>
  <si>
    <t xml:space="preserve">sada voskovek  </t>
  </si>
  <si>
    <t>24 ks v sadě</t>
  </si>
  <si>
    <t>enkaustický papír</t>
  </si>
  <si>
    <t>bílý A6</t>
  </si>
  <si>
    <t>bílý A5</t>
  </si>
  <si>
    <t>bílý A4</t>
  </si>
  <si>
    <t>černý A4</t>
  </si>
  <si>
    <t>fixativ pro přenos enk.malby</t>
  </si>
  <si>
    <t>125 ml</t>
  </si>
  <si>
    <t>Celkem</t>
  </si>
  <si>
    <t>VEŘEJNÁ ZAKÁZKA NA DODÁVKY - KRYCÍ LIST ROZPOČTU</t>
  </si>
  <si>
    <t>Název veřejné zakázky</t>
  </si>
  <si>
    <t>S nůší do světa řemesel</t>
  </si>
  <si>
    <t>Prodávající</t>
  </si>
  <si>
    <t>Kupující</t>
  </si>
  <si>
    <t>MAS Českomoravské pomezí o.p.s., Husovo nám. 39, 588 13 Polná</t>
  </si>
  <si>
    <t>IČ: 27737225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</si>
  <si>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</si>
  <si>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</si>
  <si>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</si>
  <si>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</si>
  <si>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</si>
  <si>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</si>
  <si>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 xml:space="preserve"> VÝKON : min. 240 Watt při 240 VoLTECH Napětí: 240 Voltů / 50 Hz
</t>
  </si>
  <si>
    <t>Vybavení, materiál a suroviny pro rukodělnou činnost "ENKAUSTIKA"</t>
  </si>
  <si>
    <t>Název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</si>
</sst>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11"/>
      <family val="0"/>
    </font>
    <font>
      <sz val="10"/>
      <color indexed="8"/>
      <name val="Calibri"/>
      <family val="2"/>
    </font>
    <font>
      <sz val="10"/>
      <name val="Arial11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11"/>
      <family val="0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49" fontId="20" fillId="19" borderId="10" xfId="0" applyNumberFormat="1" applyFont="1" applyFill="1" applyBorder="1" applyAlignment="1">
      <alignment horizontal="center" vertical="center" wrapText="1"/>
    </xf>
    <xf numFmtId="4" fontId="20" fillId="19" borderId="10" xfId="0" applyNumberFormat="1" applyFont="1" applyFill="1" applyBorder="1" applyAlignment="1">
      <alignment horizontal="center" vertical="center" wrapText="1"/>
    </xf>
    <xf numFmtId="10" fontId="20" fillId="19" borderId="10" xfId="0" applyNumberFormat="1" applyFont="1" applyFill="1" applyBorder="1" applyAlignment="1">
      <alignment horizontal="center" vertical="center"/>
    </xf>
    <xf numFmtId="4" fontId="20" fillId="19" borderId="10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10" fontId="22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25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8" fillId="16" borderId="13" xfId="0" applyNumberFormat="1" applyFont="1" applyFill="1" applyBorder="1" applyAlignment="1">
      <alignment horizontal="center" vertical="center"/>
    </xf>
    <xf numFmtId="4" fontId="28" fillId="19" borderId="14" xfId="0" applyNumberFormat="1" applyFont="1" applyFill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30" fillId="24" borderId="10" xfId="0" applyFont="1" applyFill="1" applyBorder="1" applyAlignment="1">
      <alignment horizontal="left" vertical="center"/>
    </xf>
    <xf numFmtId="49" fontId="31" fillId="24" borderId="10" xfId="0" applyNumberFormat="1" applyFont="1" applyFill="1" applyBorder="1" applyAlignment="1">
      <alignment horizontal="right" vertical="center" wrapText="1"/>
    </xf>
    <xf numFmtId="0" fontId="30" fillId="24" borderId="10" xfId="0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right" vertical="center"/>
    </xf>
    <xf numFmtId="10" fontId="31" fillId="24" borderId="10" xfId="0" applyNumberFormat="1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6" fillId="19" borderId="26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4" fontId="28" fillId="19" borderId="10" xfId="0" applyNumberFormat="1" applyFont="1" applyFill="1" applyBorder="1" applyAlignment="1">
      <alignment horizontal="center" vertical="center"/>
    </xf>
    <xf numFmtId="4" fontId="28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B10" sqref="B10"/>
    </sheetView>
  </sheetViews>
  <sheetFormatPr defaultColWidth="9.140625" defaultRowHeight="15"/>
  <cols>
    <col min="1" max="1" width="9.140625" style="1" customWidth="1"/>
    <col min="2" max="2" width="46.8515625" style="2" customWidth="1"/>
    <col min="3" max="4" width="10.7109375" style="3" customWidth="1"/>
    <col min="5" max="7" width="10.7109375" style="4" customWidth="1"/>
    <col min="8" max="8" width="10.8515625" style="5" customWidth="1"/>
    <col min="9" max="10" width="10.7109375" style="4" customWidth="1"/>
    <col min="11" max="11" width="37.57421875" style="6" customWidth="1"/>
    <col min="12" max="12" width="28.7109375" style="7" customWidth="1"/>
    <col min="13" max="16384" width="9.140625" style="7" customWidth="1"/>
  </cols>
  <sheetData>
    <row r="1" spans="1:11" ht="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2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8"/>
      <c r="L2" s="9"/>
    </row>
    <row r="3" spans="1:12" ht="15.75">
      <c r="A3" s="73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8"/>
      <c r="L3" s="9"/>
    </row>
    <row r="4" spans="1:12" s="18" customFormat="1" ht="38.25">
      <c r="A4" s="10" t="s">
        <v>1</v>
      </c>
      <c r="B4" s="11" t="s">
        <v>2</v>
      </c>
      <c r="C4" s="12" t="s">
        <v>3</v>
      </c>
      <c r="D4" s="11" t="s">
        <v>4</v>
      </c>
      <c r="E4" s="13" t="s">
        <v>5</v>
      </c>
      <c r="F4" s="13" t="s">
        <v>6</v>
      </c>
      <c r="G4" s="13" t="s">
        <v>7</v>
      </c>
      <c r="H4" s="14" t="s">
        <v>8</v>
      </c>
      <c r="I4" s="15" t="s">
        <v>9</v>
      </c>
      <c r="J4" s="13" t="s">
        <v>10</v>
      </c>
      <c r="K4" s="16" t="s">
        <v>11</v>
      </c>
      <c r="L4" s="17" t="s">
        <v>12</v>
      </c>
    </row>
    <row r="5" spans="1:12" ht="15">
      <c r="A5" s="19">
        <v>1</v>
      </c>
      <c r="B5" s="20" t="s">
        <v>13</v>
      </c>
      <c r="C5" s="21"/>
      <c r="D5" s="22" t="s">
        <v>14</v>
      </c>
      <c r="E5" s="23">
        <v>3</v>
      </c>
      <c r="F5" s="24"/>
      <c r="G5" s="25">
        <f>E5*F5</f>
        <v>0</v>
      </c>
      <c r="H5" s="26"/>
      <c r="I5" s="25">
        <f>G5*H5</f>
        <v>0</v>
      </c>
      <c r="J5" s="25">
        <f>G5+I5</f>
        <v>0</v>
      </c>
      <c r="K5" s="27" t="s">
        <v>15</v>
      </c>
      <c r="L5" s="28"/>
    </row>
    <row r="6" spans="1:12" ht="15">
      <c r="A6" s="19">
        <v>2</v>
      </c>
      <c r="B6" s="20" t="s">
        <v>13</v>
      </c>
      <c r="C6" s="21"/>
      <c r="D6" s="22" t="s">
        <v>14</v>
      </c>
      <c r="E6" s="23">
        <v>3</v>
      </c>
      <c r="F6" s="24"/>
      <c r="G6" s="25">
        <f aca="true" t="shared" si="0" ref="G6:G18">E6*F6</f>
        <v>0</v>
      </c>
      <c r="H6" s="26"/>
      <c r="I6" s="25">
        <f aca="true" t="shared" si="1" ref="I6:I18">G6*H6</f>
        <v>0</v>
      </c>
      <c r="J6" s="25">
        <f aca="true" t="shared" si="2" ref="J6:J18">G6+I6</f>
        <v>0</v>
      </c>
      <c r="K6" s="27" t="s">
        <v>16</v>
      </c>
      <c r="L6" s="28"/>
    </row>
    <row r="7" spans="1:12" ht="15">
      <c r="A7" s="19">
        <v>3</v>
      </c>
      <c r="B7" s="20" t="s">
        <v>17</v>
      </c>
      <c r="C7" s="21"/>
      <c r="D7" s="22" t="s">
        <v>18</v>
      </c>
      <c r="E7" s="23">
        <v>1</v>
      </c>
      <c r="F7" s="24"/>
      <c r="G7" s="25">
        <f t="shared" si="0"/>
        <v>0</v>
      </c>
      <c r="H7" s="26"/>
      <c r="I7" s="25">
        <f t="shared" si="1"/>
        <v>0</v>
      </c>
      <c r="J7" s="25">
        <f t="shared" si="2"/>
        <v>0</v>
      </c>
      <c r="K7" s="27" t="s">
        <v>19</v>
      </c>
      <c r="L7" s="28"/>
    </row>
    <row r="8" spans="1:12" ht="15">
      <c r="A8" s="19">
        <v>4</v>
      </c>
      <c r="B8" s="20" t="s">
        <v>17</v>
      </c>
      <c r="C8" s="21"/>
      <c r="D8" s="22" t="s">
        <v>18</v>
      </c>
      <c r="E8" s="23">
        <v>1</v>
      </c>
      <c r="F8" s="24"/>
      <c r="G8" s="25">
        <f t="shared" si="0"/>
        <v>0</v>
      </c>
      <c r="H8" s="26"/>
      <c r="I8" s="25">
        <f t="shared" si="1"/>
        <v>0</v>
      </c>
      <c r="J8" s="25">
        <f t="shared" si="2"/>
        <v>0</v>
      </c>
      <c r="K8" s="27" t="s">
        <v>20</v>
      </c>
      <c r="L8" s="28"/>
    </row>
    <row r="9" spans="1:12" ht="15">
      <c r="A9" s="19">
        <v>5</v>
      </c>
      <c r="B9" s="20" t="s">
        <v>21</v>
      </c>
      <c r="C9" s="21"/>
      <c r="D9" s="22" t="s">
        <v>14</v>
      </c>
      <c r="E9" s="23">
        <v>1</v>
      </c>
      <c r="F9" s="24"/>
      <c r="G9" s="25">
        <f t="shared" si="0"/>
        <v>0</v>
      </c>
      <c r="H9" s="26"/>
      <c r="I9" s="25">
        <f t="shared" si="1"/>
        <v>0</v>
      </c>
      <c r="J9" s="25">
        <f t="shared" si="2"/>
        <v>0</v>
      </c>
      <c r="K9" s="27" t="s">
        <v>22</v>
      </c>
      <c r="L9" s="28"/>
    </row>
    <row r="10" spans="1:12" ht="15">
      <c r="A10" s="19">
        <v>6</v>
      </c>
      <c r="B10" s="20" t="s">
        <v>21</v>
      </c>
      <c r="C10" s="21"/>
      <c r="D10" s="22" t="s">
        <v>14</v>
      </c>
      <c r="E10" s="23">
        <v>1</v>
      </c>
      <c r="F10" s="24"/>
      <c r="G10" s="25">
        <f t="shared" si="0"/>
        <v>0</v>
      </c>
      <c r="H10" s="26"/>
      <c r="I10" s="25">
        <f t="shared" si="1"/>
        <v>0</v>
      </c>
      <c r="J10" s="25">
        <f t="shared" si="2"/>
        <v>0</v>
      </c>
      <c r="K10" s="27" t="s">
        <v>23</v>
      </c>
      <c r="L10" s="28"/>
    </row>
    <row r="11" spans="1:12" s="31" customFormat="1" ht="15">
      <c r="A11" s="19">
        <v>7</v>
      </c>
      <c r="B11" s="20" t="s">
        <v>21</v>
      </c>
      <c r="C11" s="29"/>
      <c r="D11" s="22" t="s">
        <v>14</v>
      </c>
      <c r="E11" s="23">
        <v>2</v>
      </c>
      <c r="F11" s="24"/>
      <c r="G11" s="25">
        <f t="shared" si="0"/>
        <v>0</v>
      </c>
      <c r="H11" s="26"/>
      <c r="I11" s="25">
        <f t="shared" si="1"/>
        <v>0</v>
      </c>
      <c r="J11" s="25">
        <f t="shared" si="2"/>
        <v>0</v>
      </c>
      <c r="K11" s="27" t="s">
        <v>24</v>
      </c>
      <c r="L11" s="30"/>
    </row>
    <row r="12" spans="1:12" s="31" customFormat="1" ht="36.75" customHeight="1">
      <c r="A12" s="19">
        <v>8</v>
      </c>
      <c r="B12" s="20" t="s">
        <v>25</v>
      </c>
      <c r="C12" s="29"/>
      <c r="D12" s="22" t="s">
        <v>14</v>
      </c>
      <c r="E12" s="23">
        <v>12</v>
      </c>
      <c r="F12" s="24"/>
      <c r="G12" s="25">
        <f t="shared" si="0"/>
        <v>0</v>
      </c>
      <c r="H12" s="26"/>
      <c r="I12" s="25">
        <f t="shared" si="1"/>
        <v>0</v>
      </c>
      <c r="J12" s="25">
        <f t="shared" si="2"/>
        <v>0</v>
      </c>
      <c r="K12" s="27" t="s">
        <v>49</v>
      </c>
      <c r="L12" s="30"/>
    </row>
    <row r="13" spans="1:12" ht="15">
      <c r="A13" s="70">
        <v>9</v>
      </c>
      <c r="B13" s="63" t="s">
        <v>26</v>
      </c>
      <c r="C13" s="64"/>
      <c r="D13" s="65" t="s">
        <v>14</v>
      </c>
      <c r="E13" s="66">
        <v>40</v>
      </c>
      <c r="F13" s="67"/>
      <c r="G13" s="67">
        <f t="shared" si="0"/>
        <v>0</v>
      </c>
      <c r="H13" s="68"/>
      <c r="I13" s="67">
        <f t="shared" si="1"/>
        <v>0</v>
      </c>
      <c r="J13" s="67">
        <f t="shared" si="2"/>
        <v>0</v>
      </c>
      <c r="K13" s="69" t="s">
        <v>27</v>
      </c>
      <c r="L13" s="28"/>
    </row>
    <row r="14" spans="1:12" ht="15">
      <c r="A14" s="19">
        <v>10</v>
      </c>
      <c r="B14" s="20" t="s">
        <v>28</v>
      </c>
      <c r="C14" s="21"/>
      <c r="D14" s="22" t="s">
        <v>14</v>
      </c>
      <c r="E14" s="32">
        <v>400</v>
      </c>
      <c r="F14" s="24"/>
      <c r="G14" s="25">
        <f t="shared" si="0"/>
        <v>0</v>
      </c>
      <c r="H14" s="26"/>
      <c r="I14" s="25">
        <f t="shared" si="1"/>
        <v>0</v>
      </c>
      <c r="J14" s="25">
        <f t="shared" si="2"/>
        <v>0</v>
      </c>
      <c r="K14" s="27" t="s">
        <v>29</v>
      </c>
      <c r="L14" s="28"/>
    </row>
    <row r="15" spans="1:12" ht="15">
      <c r="A15" s="19">
        <v>11</v>
      </c>
      <c r="B15" s="20" t="s">
        <v>28</v>
      </c>
      <c r="C15" s="21"/>
      <c r="D15" s="22" t="s">
        <v>14</v>
      </c>
      <c r="E15" s="32">
        <v>400</v>
      </c>
      <c r="F15" s="24"/>
      <c r="G15" s="25">
        <f t="shared" si="0"/>
        <v>0</v>
      </c>
      <c r="H15" s="26"/>
      <c r="I15" s="25">
        <f t="shared" si="1"/>
        <v>0</v>
      </c>
      <c r="J15" s="25">
        <f t="shared" si="2"/>
        <v>0</v>
      </c>
      <c r="K15" s="27" t="s">
        <v>30</v>
      </c>
      <c r="L15" s="28"/>
    </row>
    <row r="16" spans="1:12" ht="15">
      <c r="A16" s="19">
        <v>12</v>
      </c>
      <c r="B16" s="20" t="s">
        <v>28</v>
      </c>
      <c r="C16" s="21"/>
      <c r="D16" s="22" t="s">
        <v>14</v>
      </c>
      <c r="E16" s="32">
        <v>100</v>
      </c>
      <c r="F16" s="24"/>
      <c r="G16" s="25">
        <f t="shared" si="0"/>
        <v>0</v>
      </c>
      <c r="H16" s="26"/>
      <c r="I16" s="25">
        <f t="shared" si="1"/>
        <v>0</v>
      </c>
      <c r="J16" s="25">
        <f t="shared" si="2"/>
        <v>0</v>
      </c>
      <c r="K16" s="27" t="s">
        <v>31</v>
      </c>
      <c r="L16" s="28"/>
    </row>
    <row r="17" spans="1:12" ht="15">
      <c r="A17" s="19">
        <v>13</v>
      </c>
      <c r="B17" s="20" t="s">
        <v>28</v>
      </c>
      <c r="C17" s="21"/>
      <c r="D17" s="22" t="s">
        <v>14</v>
      </c>
      <c r="E17" s="32">
        <v>25</v>
      </c>
      <c r="F17" s="24"/>
      <c r="G17" s="25">
        <f t="shared" si="0"/>
        <v>0</v>
      </c>
      <c r="H17" s="26"/>
      <c r="I17" s="25">
        <f t="shared" si="1"/>
        <v>0</v>
      </c>
      <c r="J17" s="25">
        <f t="shared" si="2"/>
        <v>0</v>
      </c>
      <c r="K17" s="27" t="s">
        <v>32</v>
      </c>
      <c r="L17" s="28"/>
    </row>
    <row r="18" spans="1:12" ht="15">
      <c r="A18" s="19">
        <v>14</v>
      </c>
      <c r="B18" s="20" t="s">
        <v>33</v>
      </c>
      <c r="C18" s="21"/>
      <c r="D18" s="22" t="s">
        <v>14</v>
      </c>
      <c r="E18" s="32">
        <v>4</v>
      </c>
      <c r="F18" s="24"/>
      <c r="G18" s="25">
        <f t="shared" si="0"/>
        <v>0</v>
      </c>
      <c r="H18" s="26"/>
      <c r="I18" s="25">
        <f t="shared" si="1"/>
        <v>0</v>
      </c>
      <c r="J18" s="25">
        <f t="shared" si="2"/>
        <v>0</v>
      </c>
      <c r="K18" s="27" t="s">
        <v>34</v>
      </c>
      <c r="L18" s="28"/>
    </row>
    <row r="19" spans="1:11" ht="15">
      <c r="A19" s="33"/>
      <c r="B19" s="34" t="s">
        <v>35</v>
      </c>
      <c r="C19" s="35"/>
      <c r="D19" s="35"/>
      <c r="E19" s="36"/>
      <c r="F19" s="36"/>
      <c r="G19" s="37">
        <f>SUM(G5:G18)</f>
        <v>0</v>
      </c>
      <c r="H19" s="38"/>
      <c r="I19" s="37">
        <f>SUM(I5:I18)</f>
        <v>0</v>
      </c>
      <c r="J19" s="37">
        <f>SUM(J5:J18)</f>
        <v>0</v>
      </c>
      <c r="K19" s="39"/>
    </row>
    <row r="20" spans="1:11" ht="15">
      <c r="A20" s="33"/>
      <c r="B20" s="40"/>
      <c r="C20" s="41"/>
      <c r="D20" s="41"/>
      <c r="E20" s="42"/>
      <c r="F20" s="42"/>
      <c r="G20" s="42"/>
      <c r="H20" s="43"/>
      <c r="I20" s="42"/>
      <c r="J20" s="42"/>
      <c r="K20" s="39"/>
    </row>
    <row r="21" spans="1:11" ht="15">
      <c r="A21" s="33"/>
      <c r="B21" s="40"/>
      <c r="C21" s="41"/>
      <c r="D21" s="41"/>
      <c r="E21" s="42"/>
      <c r="F21" s="42"/>
      <c r="G21" s="42"/>
      <c r="H21" s="43"/>
      <c r="I21" s="42"/>
      <c r="J21" s="42"/>
      <c r="K21" s="44"/>
    </row>
    <row r="22" ht="15">
      <c r="K22" s="45"/>
    </row>
  </sheetData>
  <sheetProtection/>
  <mergeCells count="3">
    <mergeCell ref="A1:K1"/>
    <mergeCell ref="A2:J2"/>
    <mergeCell ref="A3:J3"/>
  </mergeCells>
  <printOptions/>
  <pageMargins left="0.7000000000000001" right="0.7000000000000001" top="0.7875" bottom="0.7875" header="0.5118055555555556" footer="0.5118055555555556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6"/>
  <sheetViews>
    <sheetView zoomScale="95" zoomScaleNormal="95" zoomScalePageLayoutView="0" workbookViewId="0" topLeftCell="A1">
      <selection activeCell="C11" sqref="C11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3" spans="2:5" s="46" customFormat="1" ht="22.5" customHeight="1">
      <c r="B3" s="74" t="s">
        <v>36</v>
      </c>
      <c r="C3" s="74"/>
      <c r="D3" s="74"/>
      <c r="E3" s="74"/>
    </row>
    <row r="4" spans="2:5" ht="22.5" customHeight="1">
      <c r="B4" s="47" t="s">
        <v>51</v>
      </c>
      <c r="C4" s="75" t="s">
        <v>38</v>
      </c>
      <c r="D4" s="75"/>
      <c r="E4" s="75"/>
    </row>
    <row r="5" spans="2:5" ht="21.75" customHeight="1">
      <c r="B5" s="47" t="s">
        <v>37</v>
      </c>
      <c r="C5" s="76" t="s">
        <v>50</v>
      </c>
      <c r="D5" s="76"/>
      <c r="E5" s="76"/>
    </row>
    <row r="6" spans="2:5" ht="15">
      <c r="B6" s="77" t="s">
        <v>39</v>
      </c>
      <c r="C6" s="77"/>
      <c r="D6" s="78" t="s">
        <v>40</v>
      </c>
      <c r="E6" s="78"/>
    </row>
    <row r="7" spans="2:5" ht="36.75" customHeight="1">
      <c r="B7" s="79"/>
      <c r="C7" s="79"/>
      <c r="D7" s="80" t="s">
        <v>41</v>
      </c>
      <c r="E7" s="80"/>
    </row>
    <row r="8" spans="2:5" ht="20.25" customHeight="1">
      <c r="B8" s="81"/>
      <c r="C8" s="81"/>
      <c r="D8" s="82" t="s">
        <v>42</v>
      </c>
      <c r="E8" s="82"/>
    </row>
    <row r="9" spans="2:5" s="48" customFormat="1" ht="28.5" customHeight="1">
      <c r="B9" s="49" t="s">
        <v>43</v>
      </c>
      <c r="C9" s="83" t="s">
        <v>44</v>
      </c>
      <c r="D9" s="83"/>
      <c r="E9" s="50" t="s">
        <v>45</v>
      </c>
    </row>
    <row r="10" spans="2:5" s="48" customFormat="1" ht="38.25" customHeight="1">
      <c r="B10" s="51">
        <f>Rozpočet!G19</f>
        <v>0</v>
      </c>
      <c r="C10" s="84">
        <f>Rozpočet!I19</f>
        <v>0</v>
      </c>
      <c r="D10" s="84"/>
      <c r="E10" s="52">
        <f>Rozpočet!J19</f>
        <v>0</v>
      </c>
    </row>
    <row r="13" spans="2:5" ht="15">
      <c r="B13" s="53" t="s">
        <v>46</v>
      </c>
      <c r="C13" s="54"/>
      <c r="D13" s="55" t="s">
        <v>47</v>
      </c>
      <c r="E13" s="54"/>
    </row>
    <row r="14" spans="2:5" ht="15">
      <c r="B14" s="56"/>
      <c r="C14" s="57"/>
      <c r="D14" s="58"/>
      <c r="E14" s="57"/>
    </row>
    <row r="15" spans="2:5" ht="15">
      <c r="B15" s="56"/>
      <c r="C15" s="57"/>
      <c r="D15" s="58"/>
      <c r="E15" s="57"/>
    </row>
    <row r="16" spans="2:5" ht="15">
      <c r="B16" s="59" t="s">
        <v>48</v>
      </c>
      <c r="C16" s="60"/>
      <c r="D16" s="61" t="s">
        <v>48</v>
      </c>
      <c r="E16" s="62"/>
    </row>
  </sheetData>
  <sheetProtection/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Romana</cp:lastModifiedBy>
  <dcterms:modified xsi:type="dcterms:W3CDTF">2013-04-22T13:20:28Z</dcterms:modified>
  <cp:category/>
  <cp:version/>
  <cp:contentType/>
  <cp:contentStatus/>
</cp:coreProperties>
</file>