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845" yWindow="210" windowWidth="12810" windowHeight="11760" tabRatio="756" activeTab="0"/>
  </bookViews>
  <sheets>
    <sheet name="zidle" sheetId="8" r:id="rId1"/>
  </sheets>
  <definedNames/>
  <calcPr calcId="145621"/>
  <extLst/>
</workbook>
</file>

<file path=xl/sharedStrings.xml><?xml version="1.0" encoding="utf-8"?>
<sst xmlns="http://schemas.openxmlformats.org/spreadsheetml/2006/main" count="26" uniqueCount="26">
  <si>
    <t>popis výrobku</t>
  </si>
  <si>
    <t>ks</t>
  </si>
  <si>
    <t>označení</t>
  </si>
  <si>
    <t>rozměry mm (v x š x hl)</t>
  </si>
  <si>
    <t>INT 004</t>
  </si>
  <si>
    <t>INT 013</t>
  </si>
  <si>
    <t>0.09</t>
  </si>
  <si>
    <t>INT 036</t>
  </si>
  <si>
    <t>0.18.1, pokoje pacientů, 1.06, 2.06, 1.16.1, 1.17, 2.17, 1.23, 2.23, 3.08, 2.42.1, 2.43.3, 3.13, 3.27.3, 3.22</t>
  </si>
  <si>
    <t>TABULKA VYBAVENÍ INTERIÉRU_DSS PACOV</t>
  </si>
  <si>
    <t>schematické zobrazení</t>
  </si>
  <si>
    <t>umístění (místnost č.)</t>
  </si>
  <si>
    <t>930-1090 x 620 x 510 mm
Minimální výška sedáku   43 cm
Maximální výška sedáku 55 cm
Minimální výška 93 cm
Maximální výška 109 cm
Šířka 47 cm (62cm s područkami)
Hloubka 46 - 51 cm
Maximální nosnost 120 kg
Průměr čepu kolečka       11 mm</t>
  </si>
  <si>
    <t>820 x 560 x 455 mm
Výška sedáku 45.5 cm
Hmotnost 6 kg
Šířka s područkami 56 cm
Maximální nosnost 110 kg</t>
  </si>
  <si>
    <t>Židle</t>
  </si>
  <si>
    <r>
      <t xml:space="preserve">Kancelářská židle otočná 
</t>
    </r>
    <r>
      <rPr>
        <sz val="9"/>
        <color rgb="FF000000"/>
        <rFont val="Arial"/>
        <family val="2"/>
      </rPr>
      <t>Židle splňuje základní ergonomické požadavky pro nastavování jejich rozměrů podle aktuálních potřeb sedícího, asynchronní mechanika
- nastavitelné rozměry: výška sezení s možností volby dvou různých rozsahů - pístů, rastrově výška a v 5 stupních sklon opěrky zad, výška opory nohou (nezávisle na výšce sedáku).
- opěrka zad - vysoká 54 cm, široká 42 cm, záda kryt plastový světle šedý RAL 7035, přední část čalouněná, s možnosti rastrového nastavení výšky od sedáku židle v rozsahu 52 - 57 cm (horní hrana opěrky), kvalitní PUR pěna vysoká 3 cm, vnitřní miska pevný odolný vinylový plast (PS)
- držák zad včetně uchycení ocelový, pevný, dlouhodobě ověřený, nosný profil ocelový silnostěnný 80x5 mm, barva černá prášková, oboustranně zakrytováno plastovými kryty v barvě světle šedá RAL 7035
- sedák - kvalitní odolná překližka silná 9 mm, široký 48 cm, hluboký 46 - 51 cm, s oblými hranami, horní část čalouněná, spodní část kryt plastový barva světle šedá RAL 7035. Čalounění, kvalitní středně tvrdá PUR pěna s dlouhodobou odolností proti slehnutí, vysoká 4 cm.
- područky pevné, vysoce odolné, plast barva světle šedá RAL 7035, pevně uchycené k sedáku, držáky područek ocelové, barva přášková RAL 7035, područky lze doobjednat a snadno namontovat i dodatečně, matice pro našroubování jsou připravené již v základu
- kolečka měkká pro tvrdé podlahy, průmer 50 mm, s automatickou bezpečnostní brzdou při odtížení (prevence podjetí)
- potah - Složení: 50% polyester, 35% polyacryl, 15% polyamid
Info:  Super odolný a lehce čistitelný potah. Eko-Tex standard 100
barva tmavě modrá, světle šedá, béžová, zelená, fialová
Otěruvzdornost:  250.000 cyklů Martindale
Barva kříže šedá</t>
    </r>
  </si>
  <si>
    <t>Minimální výška sedu: 45 cm
Maximální výška sedu: 85 cm
Šířka sedáku: 32 cm
Hmotnost: 10 kg
Nosnost: 100 kg</t>
  </si>
  <si>
    <r>
      <t xml:space="preserve">Pracovní/dílenská židle
</t>
    </r>
    <r>
      <rPr>
        <sz val="9"/>
        <color rgb="FF000000"/>
        <rFont val="Arial"/>
        <family val="2"/>
      </rPr>
      <t>ocelová konstrukce v černém provedení 
sklopná podpěra 
výškově nastavitelný sedák z PUR materiálu
pracovní židle vhodná pro zátěžové provozy, pokladny, laboratoře či provozy s vysokými nároky na hygienu a jiné specifické požadavky
skládací
Hmotnost: 10 kg
Nosnost: 100 kg
Stavitelnost sedáku: Ano - výška
Mechanika: Nastavení výšky
Aretace sedáku: Ano - výšková
Područky: Ne
Barva: Bílá
Otěruvzdornost potahu: nad 150 000 cyklů</t>
    </r>
  </si>
  <si>
    <t xml:space="preserve"> 0.11, 1.06, 2.06, 1.16.1, 1.17, 2.17,  2.29, 2.42.1, 2.43.1, 3.22, 3.27.1</t>
  </si>
  <si>
    <r>
      <t xml:space="preserve">zdravotnická a návštěvní židle 
</t>
    </r>
    <r>
      <rPr>
        <sz val="9"/>
        <color rgb="FF000000"/>
        <rFont val="Arial"/>
        <family val="2"/>
      </rPr>
      <t>Vysoce odolná, stohovatelná, splňuje základní ergonomické požadavky pro dlouhodobé sezení, nosnost 110 Kg
Opěrka zad je kompaktní celoplastová s integrovanými otvory pro nasunutí na nosný rám, materiál polypropylen vyztužen skleněnými vlákny
- čalouněný sedák i přední plocha opěrky zad
- čalounění kvalitní středně tvrdou PUR pěnou s dlouhodobou odolností proti slehnutí, vysoká 2 cm
- područky pevné, vysoce odolné, s protiskluzovou gumovou úpravou horních ploch v různých barevných odstínech - barva područky je totožná s barvou sedáku
- nožičky výkyvné s plstěnou podložkou proti poškození povrchu hladkých podlah, chromované
- nosnost - 110Kg
- barva šedá, černá, zelená, béžová, sv.modrá, tm.modrá, fialová
- potah 
Složení: 50% polyester, 35% polyacryl, 15% polyamid
Info:  Super odolný a lehce čistitelný potah. Eko-Tex standard 100
Otěruvzdornost:  250.000 cyklů Martindale
volitelná výbava:
- židli lze spojit do řady pomocí přídavných spojek,
- lze doplnit samosklopným levým / pravým tablem (psací plocha, odkládací žlábek pro psací potřeby)</t>
    </r>
  </si>
  <si>
    <t>Schematické zobrazení je směrodatné pro výběr výrobku, je potřeba dodržet jeho přesnou podobu! Barevnost a další podrobné detaily jsou vyspecifikované  v popisu výrobku. Rozměry nutno ověřit na stavbě! V lůžkových částech musí být prokázáno zkouškou provedenou podle českých technických norem uvedených v příloze č.1 části 10 vyhl. č.23/2008 Sb., že čalouněné materiály vyhovují z hlediska zápalnosti.</t>
  </si>
  <si>
    <t>cena v Kč za MJ bez DPH</t>
  </si>
  <si>
    <t>DPH</t>
  </si>
  <si>
    <t>Cena v Kč celkem bez DPH</t>
  </si>
  <si>
    <t>Cena celkem v Kč včetně DPH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</si>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</sst>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Calibri"/>
      <family val="2"/>
    </font>
    <font>
      <sz val="9.9"/>
      <color rgb="FF666666"/>
      <name val="Inherit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64" fontId="0" fillId="0" borderId="12" xfId="0" applyNumberFormat="1" applyBorder="1"/>
    <xf numFmtId="164" fontId="0" fillId="0" borderId="8" xfId="0" applyNumberFormat="1" applyBorder="1"/>
    <xf numFmtId="164" fontId="0" fillId="0" borderId="13" xfId="0" applyNumberFormat="1" applyBorder="1"/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142875</xdr:colOff>
      <xdr:row>7</xdr:row>
      <xdr:rowOff>1323975</xdr:rowOff>
    </xdr:from>
    <xdr:to>
      <xdr:col>5</xdr:col>
      <xdr:colOff>1543050</xdr:colOff>
      <xdr:row>7</xdr:row>
      <xdr:rowOff>3352800</xdr:rowOff>
    </xdr:to>
    <xdr:pic>
      <xdr:nvPicPr>
        <xdr:cNvPr id="26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925300"/>
          <a:ext cx="1400175" cy="2028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0</xdr:rowOff>
    </xdr:from>
    <xdr:to>
      <xdr:col>6</xdr:col>
      <xdr:colOff>1152525</xdr:colOff>
      <xdr:row>8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781050</xdr:colOff>
      <xdr:row>8</xdr:row>
      <xdr:rowOff>0</xdr:rowOff>
    </xdr:from>
    <xdr:to>
      <xdr:col>6</xdr:col>
      <xdr:colOff>2581275</xdr:colOff>
      <xdr:row>8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76925" y="15801975"/>
          <a:ext cx="18002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8</xdr:row>
      <xdr:rowOff>0</xdr:rowOff>
    </xdr:from>
    <xdr:to>
      <xdr:col>6</xdr:col>
      <xdr:colOff>3143250</xdr:colOff>
      <xdr:row>8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8</xdr:row>
      <xdr:rowOff>0</xdr:rowOff>
    </xdr:from>
    <xdr:to>
      <xdr:col>6</xdr:col>
      <xdr:colOff>3143250</xdr:colOff>
      <xdr:row>8</xdr:row>
      <xdr:rowOff>0</xdr:rowOff>
    </xdr:to>
    <xdr:pic>
      <xdr:nvPicPr>
        <xdr:cNvPr id="3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3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8</xdr:row>
      <xdr:rowOff>0</xdr:rowOff>
    </xdr:from>
    <xdr:to>
      <xdr:col>6</xdr:col>
      <xdr:colOff>3143250</xdr:colOff>
      <xdr:row>8</xdr:row>
      <xdr:rowOff>0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8</xdr:row>
      <xdr:rowOff>0</xdr:rowOff>
    </xdr:from>
    <xdr:to>
      <xdr:col>6</xdr:col>
      <xdr:colOff>3143250</xdr:colOff>
      <xdr:row>8</xdr:row>
      <xdr:rowOff>0</xdr:rowOff>
    </xdr:to>
    <xdr:pic>
      <xdr:nvPicPr>
        <xdr:cNvPr id="40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41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42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43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44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45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46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47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48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238125</xdr:colOff>
      <xdr:row>5</xdr:row>
      <xdr:rowOff>19050</xdr:rowOff>
    </xdr:from>
    <xdr:to>
      <xdr:col>5</xdr:col>
      <xdr:colOff>1285875</xdr:colOff>
      <xdr:row>5</xdr:row>
      <xdr:rowOff>1724025</xdr:rowOff>
    </xdr:to>
    <xdr:pic>
      <xdr:nvPicPr>
        <xdr:cNvPr id="50" name="Picture 98" descr="kancelarska zidl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0" y="3086100"/>
          <a:ext cx="1047750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5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53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56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57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58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5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61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62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63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64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65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66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6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6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69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8</xdr:row>
      <xdr:rowOff>0</xdr:rowOff>
    </xdr:from>
    <xdr:to>
      <xdr:col>6</xdr:col>
      <xdr:colOff>3143250</xdr:colOff>
      <xdr:row>8</xdr:row>
      <xdr:rowOff>0</xdr:rowOff>
    </xdr:to>
    <xdr:pic>
      <xdr:nvPicPr>
        <xdr:cNvPr id="70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71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72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73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74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75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76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7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80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81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8</xdr:row>
      <xdr:rowOff>0</xdr:rowOff>
    </xdr:from>
    <xdr:to>
      <xdr:col>6</xdr:col>
      <xdr:colOff>3143250</xdr:colOff>
      <xdr:row>8</xdr:row>
      <xdr:rowOff>0</xdr:rowOff>
    </xdr:to>
    <xdr:pic>
      <xdr:nvPicPr>
        <xdr:cNvPr id="8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83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84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85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86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87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88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8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90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91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92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93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94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95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96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361950"/>
    <xdr:sp macro="" textlink="">
      <xdr:nvSpPr>
        <xdr:cNvPr id="97" name="CustomShape 1"/>
        <xdr:cNvSpPr/>
      </xdr:nvSpPr>
      <xdr:spPr>
        <a:xfrm>
          <a:off x="190500" y="15801975"/>
          <a:ext cx="2628900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9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9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100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8</xdr:row>
      <xdr:rowOff>0</xdr:rowOff>
    </xdr:from>
    <xdr:to>
      <xdr:col>6</xdr:col>
      <xdr:colOff>2705100</xdr:colOff>
      <xdr:row>8</xdr:row>
      <xdr:rowOff>0</xdr:rowOff>
    </xdr:to>
    <xdr:pic>
      <xdr:nvPicPr>
        <xdr:cNvPr id="101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15801975"/>
          <a:ext cx="10763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2143125</xdr:colOff>
      <xdr:row>8</xdr:row>
      <xdr:rowOff>0</xdr:rowOff>
    </xdr:from>
    <xdr:to>
      <xdr:col>6</xdr:col>
      <xdr:colOff>3143250</xdr:colOff>
      <xdr:row>8</xdr:row>
      <xdr:rowOff>0</xdr:rowOff>
    </xdr:to>
    <xdr:pic>
      <xdr:nvPicPr>
        <xdr:cNvPr id="10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03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04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05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06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07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08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09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11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111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12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13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14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15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16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8</xdr:row>
      <xdr:rowOff>0</xdr:rowOff>
    </xdr:from>
    <xdr:ext cx="2628900" cy="171450"/>
    <xdr:sp macro="" textlink="">
      <xdr:nvSpPr>
        <xdr:cNvPr id="117" name="CustomShape 1"/>
        <xdr:cNvSpPr/>
      </xdr:nvSpPr>
      <xdr:spPr>
        <a:xfrm>
          <a:off x="190500" y="15801975"/>
          <a:ext cx="26289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11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11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933450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1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801975"/>
          <a:ext cx="11239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8</xdr:row>
      <xdr:rowOff>0</xdr:rowOff>
    </xdr:from>
    <xdr:to>
      <xdr:col>6</xdr:col>
      <xdr:colOff>342900</xdr:colOff>
      <xdr:row>8</xdr:row>
      <xdr:rowOff>0</xdr:rowOff>
    </xdr:to>
    <xdr:pic>
      <xdr:nvPicPr>
        <xdr:cNvPr id="12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801975"/>
          <a:ext cx="13811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0</xdr:rowOff>
    </xdr:from>
    <xdr:to>
      <xdr:col>6</xdr:col>
      <xdr:colOff>1152525</xdr:colOff>
      <xdr:row>8</xdr:row>
      <xdr:rowOff>0</xdr:rowOff>
    </xdr:to>
    <xdr:pic>
      <xdr:nvPicPr>
        <xdr:cNvPr id="130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5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5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419100</xdr:colOff>
      <xdr:row>8</xdr:row>
      <xdr:rowOff>0</xdr:rowOff>
    </xdr:to>
    <xdr:pic>
      <xdr:nvPicPr>
        <xdr:cNvPr id="15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361950</xdr:colOff>
      <xdr:row>8</xdr:row>
      <xdr:rowOff>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01475" y="15801975"/>
          <a:ext cx="94297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01475" y="158019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59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01475" y="158019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60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61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01475" y="158019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62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63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01475" y="158019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64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6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6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6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6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70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7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72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73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74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01475" y="158019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7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7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7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78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79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01475" y="158019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8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81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8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8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84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0</xdr:rowOff>
    </xdr:to>
    <xdr:pic>
      <xdr:nvPicPr>
        <xdr:cNvPr id="185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01475" y="15801975"/>
          <a:ext cx="952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pic>
      <xdr:nvPicPr>
        <xdr:cNvPr id="186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01475" y="15801975"/>
          <a:ext cx="0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8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8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8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90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933450</xdr:colOff>
      <xdr:row>8</xdr:row>
      <xdr:rowOff>0</xdr:rowOff>
    </xdr:from>
    <xdr:to>
      <xdr:col>8</xdr:col>
      <xdr:colOff>1276350</xdr:colOff>
      <xdr:row>8</xdr:row>
      <xdr:rowOff>0</xdr:rowOff>
    </xdr:to>
    <xdr:pic>
      <xdr:nvPicPr>
        <xdr:cNvPr id="19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0</xdr:rowOff>
    </xdr:from>
    <xdr:to>
      <xdr:col>8</xdr:col>
      <xdr:colOff>1019175</xdr:colOff>
      <xdr:row>8</xdr:row>
      <xdr:rowOff>0</xdr:rowOff>
    </xdr:to>
    <xdr:pic>
      <xdr:nvPicPr>
        <xdr:cNvPr id="192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25175" y="15801975"/>
          <a:ext cx="3429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419100</xdr:colOff>
      <xdr:row>8</xdr:row>
      <xdr:rowOff>0</xdr:rowOff>
    </xdr:to>
    <xdr:pic>
      <xdr:nvPicPr>
        <xdr:cNvPr id="193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15801975"/>
          <a:ext cx="1000125" cy="0"/>
        </a:xfrm>
        <a:prstGeom prst="rect">
          <a:avLst/>
        </a:prstGeom>
        <a:ln w="3240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1933575</xdr:rowOff>
    </xdr:from>
    <xdr:to>
      <xdr:col>5</xdr:col>
      <xdr:colOff>1495425</xdr:colOff>
      <xdr:row>7</xdr:row>
      <xdr:rowOff>3924300</xdr:rowOff>
    </xdr:to>
    <xdr:pic>
      <xdr:nvPicPr>
        <xdr:cNvPr id="136" name="Obrázek 135" descr="mayer class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12534900"/>
          <a:ext cx="1323975" cy="1990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800100</xdr:colOff>
      <xdr:row>7</xdr:row>
      <xdr:rowOff>3819525</xdr:rowOff>
    </xdr:from>
    <xdr:to>
      <xdr:col>5</xdr:col>
      <xdr:colOff>1695450</xdr:colOff>
      <xdr:row>7</xdr:row>
      <xdr:rowOff>5162550</xdr:rowOff>
    </xdr:to>
    <xdr:pic>
      <xdr:nvPicPr>
        <xdr:cNvPr id="137" name="Obrázek 136" descr="mayer class 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81475" y="14420850"/>
          <a:ext cx="895350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7</xdr:row>
      <xdr:rowOff>3924300</xdr:rowOff>
    </xdr:from>
    <xdr:to>
      <xdr:col>5</xdr:col>
      <xdr:colOff>847725</xdr:colOff>
      <xdr:row>7</xdr:row>
      <xdr:rowOff>5095875</xdr:rowOff>
    </xdr:to>
    <xdr:pic>
      <xdr:nvPicPr>
        <xdr:cNvPr id="138" name="Obrázek 137" descr="mayer class 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48050" y="14525625"/>
          <a:ext cx="78105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123825</xdr:colOff>
      <xdr:row>5</xdr:row>
      <xdr:rowOff>1952625</xdr:rowOff>
    </xdr:from>
    <xdr:to>
      <xdr:col>5</xdr:col>
      <xdr:colOff>1619250</xdr:colOff>
      <xdr:row>5</xdr:row>
      <xdr:rowOff>2886075</xdr:rowOff>
    </xdr:to>
    <xdr:pic>
      <xdr:nvPicPr>
        <xdr:cNvPr id="1025" name="Picture 1" descr="MULTIMATIC-ERGO"/>
        <xdr:cNvPicPr preferRelativeResize="1">
          <a:picLocks noChangeAspect="1"/>
        </xdr:cNvPicPr>
      </xdr:nvPicPr>
      <xdr:blipFill>
        <a:blip r:embed="rId12"/>
        <a:srcRect t="4650" r="54136"/>
        <a:stretch>
          <a:fillRect/>
        </a:stretch>
      </xdr:blipFill>
      <xdr:spPr bwMode="auto">
        <a:xfrm>
          <a:off x="3505200" y="5019675"/>
          <a:ext cx="1495425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47625</xdr:colOff>
      <xdr:row>5</xdr:row>
      <xdr:rowOff>3105150</xdr:rowOff>
    </xdr:from>
    <xdr:to>
      <xdr:col>5</xdr:col>
      <xdr:colOff>1638300</xdr:colOff>
      <xdr:row>5</xdr:row>
      <xdr:rowOff>4019550</xdr:rowOff>
    </xdr:to>
    <xdr:pic>
      <xdr:nvPicPr>
        <xdr:cNvPr id="141" name="Picture 1" descr="MULTIMATIC-ERGO"/>
        <xdr:cNvPicPr preferRelativeResize="1">
          <a:picLocks noChangeAspect="1"/>
        </xdr:cNvPicPr>
      </xdr:nvPicPr>
      <xdr:blipFill>
        <a:blip r:embed="rId12"/>
        <a:srcRect l="49653" t="1162"/>
        <a:stretch>
          <a:fillRect/>
        </a:stretch>
      </xdr:blipFill>
      <xdr:spPr bwMode="auto">
        <a:xfrm>
          <a:off x="3429000" y="6172200"/>
          <a:ext cx="159067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28575</xdr:rowOff>
    </xdr:from>
    <xdr:to>
      <xdr:col>5</xdr:col>
      <xdr:colOff>1647825</xdr:colOff>
      <xdr:row>6</xdr:row>
      <xdr:rowOff>2314575</xdr:rowOff>
    </xdr:to>
    <xdr:pic>
      <xdr:nvPicPr>
        <xdr:cNvPr id="147" name="Obrázek 146" descr="pracovni zidl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0" y="8296275"/>
          <a:ext cx="1600200" cy="228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57150</xdr:rowOff>
    </xdr:from>
    <xdr:to>
      <xdr:col>5</xdr:col>
      <xdr:colOff>1562100</xdr:colOff>
      <xdr:row>7</xdr:row>
      <xdr:rowOff>2171700</xdr:rowOff>
    </xdr:to>
    <xdr:pic>
      <xdr:nvPicPr>
        <xdr:cNvPr id="148" name="Obrázek 147" descr="zidle s podruckam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0658475"/>
          <a:ext cx="1419225" cy="2114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 topLeftCell="A7">
      <selection activeCell="I6" sqref="I6"/>
    </sheetView>
  </sheetViews>
  <sheetFormatPr defaultColWidth="9.140625" defaultRowHeight="15"/>
  <cols>
    <col min="1" max="1" width="2.8515625" style="0" customWidth="1"/>
    <col min="2" max="2" width="8.7109375" style="0" customWidth="1"/>
    <col min="3" max="3" width="10.421875" style="0" customWidth="1"/>
    <col min="4" max="4" width="23.421875" style="0" customWidth="1"/>
    <col min="5" max="5" width="5.28125" style="0" customWidth="1"/>
    <col min="6" max="6" width="25.7109375" style="0" customWidth="1"/>
    <col min="7" max="7" width="52.8515625" style="0" customWidth="1"/>
    <col min="8" max="8" width="24.421875" style="0" customWidth="1"/>
    <col min="9" max="9" width="23.28125" style="0" customWidth="1"/>
    <col min="10" max="1024" width="8.7109375" style="0" customWidth="1"/>
  </cols>
  <sheetData>
    <row r="1" spans="8:9" ht="10.5" customHeight="1" thickBot="1">
      <c r="H1" s="1"/>
      <c r="I1" s="1"/>
    </row>
    <row r="2" spans="2:9" ht="27.75" customHeight="1">
      <c r="B2" s="7" t="s">
        <v>9</v>
      </c>
      <c r="C2" s="17"/>
      <c r="D2" s="17"/>
      <c r="E2" s="17"/>
      <c r="F2" s="17"/>
      <c r="G2" s="17"/>
      <c r="H2" s="17"/>
      <c r="I2" s="18"/>
    </row>
    <row r="3" spans="2:9" ht="22.5" customHeight="1">
      <c r="B3" s="8" t="s">
        <v>14</v>
      </c>
      <c r="C3" s="9"/>
      <c r="D3" s="9"/>
      <c r="E3" s="9"/>
      <c r="F3" s="9"/>
      <c r="G3" s="9"/>
      <c r="H3" s="9"/>
      <c r="I3" s="19"/>
    </row>
    <row r="4" spans="2:9" ht="117.75" customHeight="1">
      <c r="B4" s="10" t="s">
        <v>20</v>
      </c>
      <c r="C4" s="11"/>
      <c r="D4" s="11"/>
      <c r="E4" s="11"/>
      <c r="F4" s="11"/>
      <c r="G4" s="11"/>
      <c r="H4" s="11"/>
      <c r="I4" s="20"/>
    </row>
    <row r="5" spans="2:9" ht="63" customHeight="1">
      <c r="B5" s="21" t="s">
        <v>2</v>
      </c>
      <c r="C5" s="12" t="s">
        <v>11</v>
      </c>
      <c r="D5" s="13" t="s">
        <v>3</v>
      </c>
      <c r="E5" s="13" t="s">
        <v>1</v>
      </c>
      <c r="F5" s="13" t="s">
        <v>10</v>
      </c>
      <c r="G5" s="13" t="s">
        <v>0</v>
      </c>
      <c r="H5" s="13" t="s">
        <v>21</v>
      </c>
      <c r="I5" s="22" t="s">
        <v>25</v>
      </c>
    </row>
    <row r="6" spans="2:9" ht="409.5" customHeight="1">
      <c r="B6" s="4" t="s">
        <v>4</v>
      </c>
      <c r="C6" s="2" t="s">
        <v>18</v>
      </c>
      <c r="D6" s="5" t="s">
        <v>12</v>
      </c>
      <c r="E6" s="3">
        <v>14</v>
      </c>
      <c r="F6" s="14"/>
      <c r="G6" s="15" t="s">
        <v>15</v>
      </c>
      <c r="H6" s="35">
        <v>0</v>
      </c>
      <c r="I6" s="36">
        <f>E6*H6</f>
        <v>0</v>
      </c>
    </row>
    <row r="7" spans="1:9" ht="183.75" customHeight="1">
      <c r="A7" s="1"/>
      <c r="B7" s="4" t="s">
        <v>5</v>
      </c>
      <c r="C7" s="2" t="s">
        <v>6</v>
      </c>
      <c r="D7" s="6" t="s">
        <v>16</v>
      </c>
      <c r="E7" s="3">
        <v>1</v>
      </c>
      <c r="F7" s="16"/>
      <c r="G7" s="15" t="s">
        <v>17</v>
      </c>
      <c r="H7" s="35">
        <v>0</v>
      </c>
      <c r="I7" s="36">
        <f aca="true" t="shared" si="0" ref="I7:I8">E7*H7</f>
        <v>0</v>
      </c>
    </row>
    <row r="8" spans="2:9" ht="409.5" customHeight="1" thickBot="1">
      <c r="B8" s="23" t="s">
        <v>7</v>
      </c>
      <c r="C8" s="24" t="s">
        <v>8</v>
      </c>
      <c r="D8" s="25" t="s">
        <v>13</v>
      </c>
      <c r="E8" s="26">
        <v>300</v>
      </c>
      <c r="F8" s="27"/>
      <c r="G8" s="28" t="s">
        <v>19</v>
      </c>
      <c r="H8" s="37">
        <v>0</v>
      </c>
      <c r="I8" s="36">
        <f t="shared" si="0"/>
        <v>0</v>
      </c>
    </row>
    <row r="9" ht="15.75" thickBot="1"/>
    <row r="10" spans="7:8" ht="15">
      <c r="G10" s="29" t="s">
        <v>23</v>
      </c>
      <c r="H10" s="32">
        <f>+H11</f>
        <v>0</v>
      </c>
    </row>
    <row r="11" spans="7:8" ht="15">
      <c r="G11" s="30" t="s">
        <v>22</v>
      </c>
      <c r="H11" s="33"/>
    </row>
    <row r="12" spans="7:8" ht="15.75" thickBot="1">
      <c r="G12" s="31" t="s">
        <v>24</v>
      </c>
      <c r="H12" s="34">
        <f>H9</f>
        <v>0</v>
      </c>
    </row>
  </sheetData>
  <mergeCells count="3">
    <mergeCell ref="B2:I2"/>
    <mergeCell ref="B3:I3"/>
    <mergeCell ref="B4:I4"/>
  </mergeCells>
  <printOptions/>
  <pageMargins left="0.3937007874015748" right="0" top="0.35433070866141736" bottom="0.35433070866141736" header="0.5118110236220472" footer="0.5118110236220472"/>
  <pageSetup fitToHeight="0" fitToWidth="1"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spravce</cp:lastModifiedBy>
  <cp:lastPrinted>2018-12-06T09:45:50Z</cp:lastPrinted>
  <dcterms:created xsi:type="dcterms:W3CDTF">2016-05-17T18:18:16Z</dcterms:created>
  <dcterms:modified xsi:type="dcterms:W3CDTF">2018-12-06T09:46:46Z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