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1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<sst xmlns="http://schemas.openxmlformats.org/spreadsheetml/2006/main" count="58" uniqueCount="57">
  <si>
    <t>Nástěnná didaktická pomůcka(Basic facts about USA)</t>
  </si>
  <si>
    <t>Nástěnná didaktická pomůcka(Basic facts about  Australia and NZ)</t>
  </si>
  <si>
    <t>Nástěnná didaktická pomůcka(Německo)</t>
  </si>
  <si>
    <t>Nástěnná didaktický pomůcka(Rakousko)</t>
  </si>
  <si>
    <t>Nástěnná didaktická pomůcka (Canada)</t>
  </si>
  <si>
    <t>Naučná tabule (Ruská abeceda)</t>
  </si>
  <si>
    <t>Angličtina 1, sada 15 plakátů A2</t>
  </si>
  <si>
    <t>Německá gramatika, sada 15 plakátů A2</t>
  </si>
  <si>
    <t>Ruština- soubor 14 didaktických obrazů</t>
  </si>
  <si>
    <t>Ruská azbuka XXL</t>
  </si>
  <si>
    <t>Mini Flashcards -adjectives</t>
  </si>
  <si>
    <t>Mini Flashcards-All About Me</t>
  </si>
  <si>
    <t>Guess the Present Tense</t>
  </si>
  <si>
    <t>interaktivní hra pro začátečníky a mírně pokročilé</t>
  </si>
  <si>
    <t>Jump and Talk</t>
  </si>
  <si>
    <t>Interaktviní hra pro začátečníky a mírně pokročilé</t>
  </si>
  <si>
    <t>Winnie The Pooh</t>
  </si>
  <si>
    <t>Cizojazyčná kniha pro rozvoj slovní zásoby</t>
  </si>
  <si>
    <t>Oxfordský ilustrovaný výkladový slovník</t>
  </si>
  <si>
    <t>Anglicko-český/česko-anglický slovník</t>
  </si>
  <si>
    <t>Německé-český/česko-německý slovník</t>
  </si>
  <si>
    <t>Rusko-český/ česko- ruský slovník</t>
  </si>
  <si>
    <t>The Little Red Riding Hood</t>
  </si>
  <si>
    <t>rovoj čtenářské gramotnosti v anglickém jazyce</t>
  </si>
  <si>
    <t>Robinson Crusoe</t>
  </si>
  <si>
    <t>rozvoj čtenářské gramotnosti v anglickém jazyce</t>
  </si>
  <si>
    <t>Fairy Tales</t>
  </si>
  <si>
    <t>rozvojčtenářské gramotnosti v anglickém jazyce</t>
  </si>
  <si>
    <t>Soubor cca 40 kartiček pro výuku a procvičování klíčové slovní zásoby a gramatiky ve třídě (dvojice, skupinky) i samostudium. Vhodné pro všechny věkové kategorie a úrovně pokročilosti.</t>
  </si>
  <si>
    <t>Didaktická pomůcka Německo - přehled dějin a současnost je oboustranná naučná tabule, na níž jsou umístěny základní a zároveň všeobecné informace o zemi studovaného jazyka.﻿ Velikost zhruba 120x160. Závěsná mapa.</t>
  </si>
  <si>
    <t>Oboustranná pomůcka, zhruba 160x120 cm velká, obsahuje na jedné straně tematické okruhy o USA( dějiny, svátky, hospodářství, doprava, počasí, a na druhé straně obecně zeměpisnou mapu USA). Závěsná mapa</t>
  </si>
  <si>
    <t>Oboustranná didaktická pomůcka, přibližně 160x120 cm, obsahuje na jedné straně tematické okruhy o Austrálii a Novém Zélandu, jakými jsou dějiny, vzdělání, hospodářství, doprava, fauna, flóra a podnebí, a na druhé straně obecně zeměpisnou mapu Austrálie a Nového Zélandu. Závěsná didaktická pomůcka.</t>
  </si>
  <si>
    <t>Oboustranná didaktická pomůcka, 160x120 cm velká, obsahuje na jedné straně tematické okruhy o Rakousku, jakými jsou dějiny, svátky, hospodářství, doprava, počasí, a na druhé straně obecně zeměpisnou  mapu.﻿ Jedná se o závěsnou didaktickou pomůcku.</t>
  </si>
  <si>
    <t>Naučná tabule Ruská abeceda tvoří poutavý úvod do světa ruských písmen a slov. Vtipně ilustrovaná písmena ruské abecedy mají v žácích hravou formou probudit zájem o cizí jazyk a pomoci při čtení a psaní v azbuce. Zadní strana tabule umožňuje nácvik psaní písmen, jejich správný tvar a sklon. Závěsná didaktická pomůcka, cca 160x120 cm.</t>
  </si>
  <si>
    <t>Výslovnost a pravopis, Časování sloves v přítomném čase se změnou kmenové samohlásky, Časování sloves v přítomném čase bez změny kmenové samohlásky, Slovesa s odlučitelnými a neodlučitelnými předponami, Skloňování přivlastňovacích a osobních zájmen, Skloňování přídavných jmen, Časování způsobových sloves, pomocný slovesa, Zájmenná příslovce, Rozkazovací způsob, Číslovky, Předložky, Tvary pravidelných sloves, Časování zvratných sloves, Stupňování přídavných jmen a příslovcí, Tvoření perfekta, Pořádek ve větě jednoduché souvětí souřadné a podřadné. Závěsná didaktická pomůcka pro výuku cizího jazyka cca 100x70 cm</t>
  </si>
  <si>
    <t>Soubor asi 14 didaktických obrazů o rozměrech zhruba 100 × 70 cm. Provedení - černý tisk na svinovacím materiálu „celastik''. Všechny obrazy jsou zalištovány a opatřeny závěsnou a svinovací tkanicí. Přehled gramatiky.</t>
  </si>
  <si>
    <t>Nástěnná verze ruské azbuky je praktická a elegantní školní pomůcka. Didaktická pomůcka, přidělaná na pevno o velikosti cca 140x100 cm.</t>
  </si>
  <si>
    <t>Ilustrovaný anglický slovník o přibližných rozměrech 20x26x6,5 cm, zhruba 2000 stran.</t>
  </si>
  <si>
    <t>Slovník středního rozsahu, obsahující přibližne 208 tisíc slov.S přibližnými rozměry 21x26x7cm, cca 1200 stran</t>
  </si>
  <si>
    <t>Slovník obsahující cca 1500 stran, priblizné rozměry 18x13 cm.</t>
  </si>
  <si>
    <t>Slovník obsahující cca 100 000 hesel, přibližné rozměry 17x24 cm.</t>
  </si>
  <si>
    <t>Č. POLOŽKY</t>
  </si>
  <si>
    <t>NÁZEV POMŮCKY</t>
  </si>
  <si>
    <t>JEDN. CENA  BEZ DPH</t>
  </si>
  <si>
    <t>KS</t>
  </si>
  <si>
    <t>CELKOVÁ CENA  BEZ DPH</t>
  </si>
  <si>
    <t>SAZBA DPH</t>
  </si>
  <si>
    <t>DPH CELKEM</t>
  </si>
  <si>
    <t>CENA CELKEM VČ. DPH</t>
  </si>
  <si>
    <t>TECHNICKÁ SPECIFIKACE</t>
  </si>
  <si>
    <t>Obsah přední strany tvoří kromě obecně geografické mapy Kanady i základní informace jako údaje o rozloze, počtu obyvatel, hlavním městě a rekordy. Mapa je doplněná asi 22 textovými bloky o regionálních zvláštnostech a atrakcích, přírodních podmínkách a zajímavostech, které ilustrují fotografie. Jedná se o závěsnou didaktickou pomůcku o velikosti cca 160x120 cm. Zadní strana Vás provede za pomoci map, barevných obrázků a zajímavých textů přes témata jako dějiny, politický systém, administrativní členění, fauna, flóra a podnebí Kanady. O nesourodé směsi různých kanadských tradic a kultur, různorodosti etnik a současném složení populace se dozvíte v téma-tech lidé, jazyky a kultura. Hospodářská vyspělost a bohatství jsou popisovány v tématu doprava, průmysl a zemědělství.</t>
  </si>
  <si>
    <t>Anglická gramatika. Soubor plakátu s horní lištou. Gramatika pro výuku jazyka. Závěsné plakáty o velikosti cca 100x70 cm. Přítomný čas slovesa být, Přítomný čas slovesa mít, Minulý čas prostý - být,</t>
  </si>
  <si>
    <t>DPH  21 %</t>
  </si>
  <si>
    <t>DPH 15 %</t>
  </si>
  <si>
    <t>Část 4 - Dodávka pomůcek pro výuku cizích jazyků</t>
  </si>
  <si>
    <t>NABÍDKOVÁ CENA CELKEM BEZ DPH ZA JAZYKOVOU UČEBNU</t>
  </si>
  <si>
    <t>NABÍDKOVÁ CENA CELKEM  VČETNĚ DPH ZA JAZYKOVOU UČEBNU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</si>
</sst>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\ &quot;Kč&quot;"/>
    <numFmt numFmtId="165" formatCode="#,##0\ &quot;Kč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6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0"/>
      <color rgb="FF1E1E1E"/>
      <name val="Calibri"/>
      <family val="2"/>
    </font>
    <font>
      <sz val="11"/>
      <color theme="1"/>
      <name val="Arial"/>
      <family val="2"/>
    </font>
    <font>
      <sz val="12"/>
      <color rgb="FF2D2D2D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left"/>
    </xf>
    <xf numFmtId="0" fontId="42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2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5" fontId="0" fillId="0" borderId="0" xfId="0" applyNumberFormat="1" applyBorder="1" applyAlignment="1">
      <alignment vertical="center"/>
    </xf>
    <xf numFmtId="0" fontId="43" fillId="0" borderId="0" xfId="0" applyFont="1" applyBorder="1" applyAlignment="1">
      <alignment horizontal="left" vertical="center" wrapText="1"/>
    </xf>
    <xf numFmtId="165" fontId="0" fillId="0" borderId="0" xfId="0" applyNumberFormat="1" applyBorder="1" applyAlignment="1">
      <alignment horizontal="left" vertical="center"/>
    </xf>
    <xf numFmtId="165" fontId="0" fillId="0" borderId="0" xfId="0" applyNumberFormat="1" applyFill="1" applyBorder="1" applyAlignment="1">
      <alignment vertical="center"/>
    </xf>
    <xf numFmtId="165" fontId="0" fillId="0" borderId="0" xfId="0" applyNumberFormat="1" applyFill="1" applyBorder="1" applyAlignment="1">
      <alignment horizontal="left" vertical="center"/>
    </xf>
    <xf numFmtId="0" fontId="42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left" wrapText="1"/>
    </xf>
    <xf numFmtId="0" fontId="4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0" fontId="42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wrapText="1"/>
    </xf>
    <xf numFmtId="0" fontId="42" fillId="0" borderId="16" xfId="0" applyFont="1" applyBorder="1" applyAlignment="1">
      <alignment horizontal="left"/>
    </xf>
    <xf numFmtId="0" fontId="42" fillId="0" borderId="20" xfId="0" applyFont="1" applyBorder="1" applyAlignment="1">
      <alignment horizontal="center"/>
    </xf>
    <xf numFmtId="0" fontId="42" fillId="0" borderId="21" xfId="0" applyFont="1" applyBorder="1" applyAlignment="1">
      <alignment horizontal="left"/>
    </xf>
    <xf numFmtId="0" fontId="42" fillId="0" borderId="21" xfId="0" applyFont="1" applyBorder="1" applyAlignment="1">
      <alignment/>
    </xf>
    <xf numFmtId="0" fontId="42" fillId="0" borderId="22" xfId="0" applyFont="1" applyBorder="1" applyAlignment="1">
      <alignment horizontal="left"/>
    </xf>
    <xf numFmtId="164" fontId="4" fillId="0" borderId="13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164" fontId="42" fillId="0" borderId="10" xfId="0" applyNumberFormat="1" applyFont="1" applyBorder="1" applyAlignment="1">
      <alignment horizontal="center" vertical="center"/>
    </xf>
    <xf numFmtId="164" fontId="42" fillId="0" borderId="21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9" fontId="42" fillId="0" borderId="10" xfId="0" applyNumberFormat="1" applyFont="1" applyBorder="1" applyAlignment="1">
      <alignment horizontal="center" vertical="center"/>
    </xf>
    <xf numFmtId="9" fontId="42" fillId="0" borderId="21" xfId="0" applyNumberFormat="1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25" fillId="33" borderId="26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164" fontId="0" fillId="0" borderId="29" xfId="0" applyNumberFormat="1" applyBorder="1" applyAlignment="1">
      <alignment vertical="center"/>
    </xf>
    <xf numFmtId="164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164" fontId="0" fillId="0" borderId="32" xfId="0" applyNumberFormat="1" applyFill="1" applyBorder="1" applyAlignment="1">
      <alignment vertical="center"/>
    </xf>
    <xf numFmtId="0" fontId="45" fillId="0" borderId="33" xfId="0" applyFont="1" applyBorder="1" applyAlignment="1">
      <alignment horizontal="left" vertical="center"/>
    </xf>
    <xf numFmtId="0" fontId="45" fillId="0" borderId="34" xfId="0" applyFont="1" applyBorder="1" applyAlignment="1">
      <alignment horizontal="left" vertical="center"/>
    </xf>
    <xf numFmtId="0" fontId="46" fillId="0" borderId="35" xfId="0" applyFont="1" applyBorder="1" applyAlignment="1">
      <alignment horizontal="left" vertical="center" wrapText="1"/>
    </xf>
    <xf numFmtId="0" fontId="46" fillId="0" borderId="36" xfId="0" applyFont="1" applyBorder="1" applyAlignment="1">
      <alignment horizontal="left" vertical="center" wrapText="1"/>
    </xf>
    <xf numFmtId="0" fontId="45" fillId="0" borderId="37" xfId="0" applyFont="1" applyFill="1" applyBorder="1" applyAlignment="1">
      <alignment horizontal="left"/>
    </xf>
    <xf numFmtId="0" fontId="45" fillId="0" borderId="38" xfId="0" applyFont="1" applyFill="1" applyBorder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showGridLines="0" tabSelected="1" zoomScalePageLayoutView="0" workbookViewId="0" topLeftCell="A15">
      <selection activeCell="B32" sqref="B32"/>
    </sheetView>
  </sheetViews>
  <sheetFormatPr defaultColWidth="9.140625" defaultRowHeight="15"/>
  <cols>
    <col min="1" max="1" width="12.28125" style="18" customWidth="1"/>
    <col min="2" max="2" width="50.7109375" style="7" customWidth="1"/>
    <col min="3" max="3" width="16.00390625" style="7" customWidth="1"/>
    <col min="4" max="4" width="11.7109375" style="7" customWidth="1"/>
    <col min="5" max="5" width="20.00390625" style="7" customWidth="1"/>
    <col min="6" max="6" width="10.7109375" style="7" customWidth="1"/>
    <col min="7" max="7" width="15.57421875" style="7" customWidth="1"/>
    <col min="8" max="8" width="23.00390625" style="7" customWidth="1"/>
    <col min="9" max="9" width="105.7109375" style="14" customWidth="1"/>
    <col min="10" max="16384" width="9.140625" style="7" customWidth="1"/>
  </cols>
  <sheetData>
    <row r="1" spans="1:10" ht="18.75">
      <c r="A1" s="4"/>
      <c r="B1" s="3" t="s">
        <v>54</v>
      </c>
      <c r="C1" s="5"/>
      <c r="D1" s="5"/>
      <c r="E1" s="5"/>
      <c r="F1" s="5"/>
      <c r="G1" s="5"/>
      <c r="H1" s="5"/>
      <c r="I1" s="6"/>
      <c r="J1" s="6"/>
    </row>
    <row r="2" spans="1:9" ht="15.75" thickBot="1">
      <c r="A2" s="17"/>
      <c r="B2" s="8"/>
      <c r="C2" s="8"/>
      <c r="D2" s="8"/>
      <c r="E2" s="8"/>
      <c r="F2" s="8"/>
      <c r="G2" s="8"/>
      <c r="H2" s="8"/>
      <c r="I2" s="9"/>
    </row>
    <row r="3" spans="1:10" ht="49.5" customHeight="1" thickBot="1">
      <c r="A3" s="50" t="s">
        <v>41</v>
      </c>
      <c r="B3" s="50" t="s">
        <v>42</v>
      </c>
      <c r="C3" s="50" t="s">
        <v>44</v>
      </c>
      <c r="D3" s="50" t="s">
        <v>43</v>
      </c>
      <c r="E3" s="51" t="s">
        <v>45</v>
      </c>
      <c r="F3" s="51" t="s">
        <v>46</v>
      </c>
      <c r="G3" s="51" t="s">
        <v>47</v>
      </c>
      <c r="H3" s="51" t="s">
        <v>48</v>
      </c>
      <c r="I3" s="50" t="s">
        <v>49</v>
      </c>
      <c r="J3" s="6"/>
    </row>
    <row r="4" spans="1:9" ht="38.25" customHeight="1">
      <c r="A4" s="24">
        <v>1</v>
      </c>
      <c r="B4" s="25" t="s">
        <v>0</v>
      </c>
      <c r="C4" s="26">
        <v>1</v>
      </c>
      <c r="D4" s="39">
        <v>0</v>
      </c>
      <c r="E4" s="39">
        <f>C4*D4</f>
        <v>0</v>
      </c>
      <c r="F4" s="45"/>
      <c r="G4" s="39"/>
      <c r="H4" s="39">
        <f>E4+G4</f>
        <v>0</v>
      </c>
      <c r="I4" s="27" t="s">
        <v>30</v>
      </c>
    </row>
    <row r="5" spans="1:9" ht="46.5" customHeight="1">
      <c r="A5" s="28">
        <v>2</v>
      </c>
      <c r="B5" s="12" t="s">
        <v>1</v>
      </c>
      <c r="C5" s="11">
        <v>1</v>
      </c>
      <c r="D5" s="40">
        <v>0</v>
      </c>
      <c r="E5" s="41">
        <f aca="true" t="shared" si="0" ref="E5:E25">C5*D5</f>
        <v>0</v>
      </c>
      <c r="F5" s="46"/>
      <c r="G5" s="40"/>
      <c r="H5" s="41">
        <f aca="true" t="shared" si="1" ref="H5:H25">E5+G5</f>
        <v>0</v>
      </c>
      <c r="I5" s="29" t="s">
        <v>31</v>
      </c>
    </row>
    <row r="6" spans="1:9" ht="39" customHeight="1">
      <c r="A6" s="30">
        <v>3</v>
      </c>
      <c r="B6" s="15" t="s">
        <v>2</v>
      </c>
      <c r="C6" s="11">
        <v>1</v>
      </c>
      <c r="D6" s="40">
        <v>0</v>
      </c>
      <c r="E6" s="41">
        <f t="shared" si="0"/>
        <v>0</v>
      </c>
      <c r="F6" s="46"/>
      <c r="G6" s="40"/>
      <c r="H6" s="41">
        <f t="shared" si="1"/>
        <v>0</v>
      </c>
      <c r="I6" s="29" t="s">
        <v>29</v>
      </c>
    </row>
    <row r="7" spans="1:9" ht="36.75" customHeight="1">
      <c r="A7" s="28">
        <v>4</v>
      </c>
      <c r="B7" s="15" t="s">
        <v>3</v>
      </c>
      <c r="C7" s="11">
        <v>1</v>
      </c>
      <c r="D7" s="40">
        <v>0</v>
      </c>
      <c r="E7" s="41">
        <f t="shared" si="0"/>
        <v>0</v>
      </c>
      <c r="F7" s="46"/>
      <c r="G7" s="40"/>
      <c r="H7" s="41">
        <f t="shared" si="1"/>
        <v>0</v>
      </c>
      <c r="I7" s="29" t="s">
        <v>32</v>
      </c>
    </row>
    <row r="8" spans="1:9" ht="98.25" customHeight="1">
      <c r="A8" s="30">
        <v>5</v>
      </c>
      <c r="B8" s="15" t="s">
        <v>4</v>
      </c>
      <c r="C8" s="11">
        <v>1</v>
      </c>
      <c r="D8" s="40">
        <v>0</v>
      </c>
      <c r="E8" s="41">
        <f t="shared" si="0"/>
        <v>0</v>
      </c>
      <c r="F8" s="46"/>
      <c r="G8" s="40"/>
      <c r="H8" s="41">
        <f t="shared" si="1"/>
        <v>0</v>
      </c>
      <c r="I8" s="31" t="s">
        <v>50</v>
      </c>
    </row>
    <row r="9" spans="1:9" ht="49.5" customHeight="1">
      <c r="A9" s="28">
        <v>6</v>
      </c>
      <c r="B9" s="15" t="s">
        <v>5</v>
      </c>
      <c r="C9" s="11">
        <v>1</v>
      </c>
      <c r="D9" s="40">
        <v>0</v>
      </c>
      <c r="E9" s="41">
        <f t="shared" si="0"/>
        <v>0</v>
      </c>
      <c r="F9" s="46"/>
      <c r="G9" s="40"/>
      <c r="H9" s="41">
        <f t="shared" si="1"/>
        <v>0</v>
      </c>
      <c r="I9" s="29" t="s">
        <v>33</v>
      </c>
    </row>
    <row r="10" spans="1:9" ht="37.5" customHeight="1">
      <c r="A10" s="30">
        <v>7</v>
      </c>
      <c r="B10" s="16" t="s">
        <v>6</v>
      </c>
      <c r="C10" s="11">
        <v>1</v>
      </c>
      <c r="D10" s="40">
        <v>0</v>
      </c>
      <c r="E10" s="40">
        <f t="shared" si="0"/>
        <v>0</v>
      </c>
      <c r="F10" s="46"/>
      <c r="G10" s="40"/>
      <c r="H10" s="41">
        <f t="shared" si="1"/>
        <v>0</v>
      </c>
      <c r="I10" s="32" t="s">
        <v>51</v>
      </c>
    </row>
    <row r="11" spans="1:9" ht="77.25">
      <c r="A11" s="28">
        <v>8</v>
      </c>
      <c r="B11" s="13" t="s">
        <v>7</v>
      </c>
      <c r="C11" s="10">
        <v>1</v>
      </c>
      <c r="D11" s="42">
        <v>0</v>
      </c>
      <c r="E11" s="41">
        <f t="shared" si="0"/>
        <v>0</v>
      </c>
      <c r="F11" s="47"/>
      <c r="G11" s="42"/>
      <c r="H11" s="41">
        <f t="shared" si="1"/>
        <v>0</v>
      </c>
      <c r="I11" s="33" t="s">
        <v>34</v>
      </c>
    </row>
    <row r="12" spans="1:9" ht="26.25">
      <c r="A12" s="30">
        <v>9</v>
      </c>
      <c r="B12" s="13" t="s">
        <v>8</v>
      </c>
      <c r="C12" s="10">
        <v>1</v>
      </c>
      <c r="D12" s="42">
        <v>0</v>
      </c>
      <c r="E12" s="41">
        <f t="shared" si="0"/>
        <v>0</v>
      </c>
      <c r="F12" s="47"/>
      <c r="G12" s="42"/>
      <c r="H12" s="41">
        <f t="shared" si="1"/>
        <v>0</v>
      </c>
      <c r="I12" s="33" t="s">
        <v>35</v>
      </c>
    </row>
    <row r="13" spans="1:9" ht="29.25" customHeight="1">
      <c r="A13" s="28">
        <v>10</v>
      </c>
      <c r="B13" s="13" t="s">
        <v>9</v>
      </c>
      <c r="C13" s="10">
        <v>1</v>
      </c>
      <c r="D13" s="42">
        <v>0</v>
      </c>
      <c r="E13" s="41">
        <f t="shared" si="0"/>
        <v>0</v>
      </c>
      <c r="F13" s="47"/>
      <c r="G13" s="42"/>
      <c r="H13" s="41">
        <f t="shared" si="1"/>
        <v>0</v>
      </c>
      <c r="I13" s="33" t="s">
        <v>36</v>
      </c>
    </row>
    <row r="14" spans="1:9" ht="26.25">
      <c r="A14" s="30">
        <v>11</v>
      </c>
      <c r="B14" s="13" t="s">
        <v>10</v>
      </c>
      <c r="C14" s="10">
        <v>1</v>
      </c>
      <c r="D14" s="42">
        <v>0</v>
      </c>
      <c r="E14" s="41">
        <f t="shared" si="0"/>
        <v>0</v>
      </c>
      <c r="F14" s="47"/>
      <c r="G14" s="42"/>
      <c r="H14" s="41">
        <f t="shared" si="1"/>
        <v>0</v>
      </c>
      <c r="I14" s="33" t="s">
        <v>28</v>
      </c>
    </row>
    <row r="15" spans="1:9" ht="26.25">
      <c r="A15" s="28">
        <v>12</v>
      </c>
      <c r="B15" s="13" t="s">
        <v>11</v>
      </c>
      <c r="C15" s="10">
        <v>1</v>
      </c>
      <c r="D15" s="42">
        <v>0</v>
      </c>
      <c r="E15" s="41">
        <f t="shared" si="0"/>
        <v>0</v>
      </c>
      <c r="F15" s="47"/>
      <c r="G15" s="42"/>
      <c r="H15" s="41">
        <f t="shared" si="1"/>
        <v>0</v>
      </c>
      <c r="I15" s="33" t="s">
        <v>28</v>
      </c>
    </row>
    <row r="16" spans="1:9" ht="15">
      <c r="A16" s="30">
        <v>13</v>
      </c>
      <c r="B16" s="13" t="s">
        <v>12</v>
      </c>
      <c r="C16" s="10">
        <v>1</v>
      </c>
      <c r="D16" s="42">
        <v>0</v>
      </c>
      <c r="E16" s="41">
        <f t="shared" si="0"/>
        <v>0</v>
      </c>
      <c r="F16" s="47"/>
      <c r="G16" s="42"/>
      <c r="H16" s="41">
        <f t="shared" si="1"/>
        <v>0</v>
      </c>
      <c r="I16" s="34" t="s">
        <v>13</v>
      </c>
    </row>
    <row r="17" spans="1:9" ht="15">
      <c r="A17" s="28">
        <v>14</v>
      </c>
      <c r="B17" s="13" t="s">
        <v>14</v>
      </c>
      <c r="C17" s="10">
        <v>1</v>
      </c>
      <c r="D17" s="42">
        <v>0</v>
      </c>
      <c r="E17" s="41">
        <f t="shared" si="0"/>
        <v>0</v>
      </c>
      <c r="F17" s="47"/>
      <c r="G17" s="42"/>
      <c r="H17" s="41">
        <f t="shared" si="1"/>
        <v>0</v>
      </c>
      <c r="I17" s="34" t="s">
        <v>15</v>
      </c>
    </row>
    <row r="18" spans="1:9" ht="15">
      <c r="A18" s="30">
        <v>15</v>
      </c>
      <c r="B18" s="13" t="s">
        <v>16</v>
      </c>
      <c r="C18" s="10">
        <v>2</v>
      </c>
      <c r="D18" s="42">
        <v>0</v>
      </c>
      <c r="E18" s="41">
        <f t="shared" si="0"/>
        <v>0</v>
      </c>
      <c r="F18" s="47"/>
      <c r="G18" s="42"/>
      <c r="H18" s="41">
        <f t="shared" si="1"/>
        <v>0</v>
      </c>
      <c r="I18" s="34" t="s">
        <v>17</v>
      </c>
    </row>
    <row r="19" spans="1:9" ht="15">
      <c r="A19" s="28">
        <v>16</v>
      </c>
      <c r="B19" s="13" t="s">
        <v>18</v>
      </c>
      <c r="C19" s="10">
        <v>2</v>
      </c>
      <c r="D19" s="42">
        <v>0</v>
      </c>
      <c r="E19" s="41">
        <f t="shared" si="0"/>
        <v>0</v>
      </c>
      <c r="F19" s="47"/>
      <c r="G19" s="42"/>
      <c r="H19" s="41">
        <f t="shared" si="1"/>
        <v>0</v>
      </c>
      <c r="I19" s="34" t="s">
        <v>37</v>
      </c>
    </row>
    <row r="20" spans="1:9" ht="15">
      <c r="A20" s="30">
        <v>17</v>
      </c>
      <c r="B20" s="13" t="s">
        <v>19</v>
      </c>
      <c r="C20" s="10">
        <v>2</v>
      </c>
      <c r="D20" s="42">
        <v>0</v>
      </c>
      <c r="E20" s="41">
        <f t="shared" si="0"/>
        <v>0</v>
      </c>
      <c r="F20" s="47"/>
      <c r="G20" s="42"/>
      <c r="H20" s="41">
        <f t="shared" si="1"/>
        <v>0</v>
      </c>
      <c r="I20" s="34" t="s">
        <v>40</v>
      </c>
    </row>
    <row r="21" spans="1:9" ht="15">
      <c r="A21" s="28">
        <v>18</v>
      </c>
      <c r="B21" s="13" t="s">
        <v>20</v>
      </c>
      <c r="C21" s="10">
        <v>2</v>
      </c>
      <c r="D21" s="42">
        <v>0</v>
      </c>
      <c r="E21" s="41">
        <f t="shared" si="0"/>
        <v>0</v>
      </c>
      <c r="F21" s="47"/>
      <c r="G21" s="42"/>
      <c r="H21" s="41">
        <f t="shared" si="1"/>
        <v>0</v>
      </c>
      <c r="I21" s="34" t="s">
        <v>39</v>
      </c>
    </row>
    <row r="22" spans="1:9" ht="15">
      <c r="A22" s="30">
        <v>19</v>
      </c>
      <c r="B22" s="13" t="s">
        <v>21</v>
      </c>
      <c r="C22" s="10">
        <v>2</v>
      </c>
      <c r="D22" s="42">
        <v>0</v>
      </c>
      <c r="E22" s="41">
        <f t="shared" si="0"/>
        <v>0</v>
      </c>
      <c r="F22" s="47"/>
      <c r="G22" s="42"/>
      <c r="H22" s="41">
        <f t="shared" si="1"/>
        <v>0</v>
      </c>
      <c r="I22" s="34" t="s">
        <v>38</v>
      </c>
    </row>
    <row r="23" spans="1:9" ht="15">
      <c r="A23" s="28">
        <v>20</v>
      </c>
      <c r="B23" s="13" t="s">
        <v>22</v>
      </c>
      <c r="C23" s="10">
        <v>5</v>
      </c>
      <c r="D23" s="42">
        <v>0</v>
      </c>
      <c r="E23" s="41">
        <f t="shared" si="0"/>
        <v>0</v>
      </c>
      <c r="F23" s="47"/>
      <c r="G23" s="42"/>
      <c r="H23" s="41">
        <f t="shared" si="1"/>
        <v>0</v>
      </c>
      <c r="I23" s="34" t="s">
        <v>23</v>
      </c>
    </row>
    <row r="24" spans="1:9" ht="15">
      <c r="A24" s="30">
        <v>21</v>
      </c>
      <c r="B24" s="13" t="s">
        <v>24</v>
      </c>
      <c r="C24" s="10">
        <v>2</v>
      </c>
      <c r="D24" s="42">
        <v>0</v>
      </c>
      <c r="E24" s="41">
        <f t="shared" si="0"/>
        <v>0</v>
      </c>
      <c r="F24" s="47"/>
      <c r="G24" s="42"/>
      <c r="H24" s="41">
        <f t="shared" si="1"/>
        <v>0</v>
      </c>
      <c r="I24" s="34" t="s">
        <v>25</v>
      </c>
    </row>
    <row r="25" spans="1:9" ht="15.75" thickBot="1">
      <c r="A25" s="35">
        <v>22</v>
      </c>
      <c r="B25" s="36" t="s">
        <v>26</v>
      </c>
      <c r="C25" s="37">
        <v>2</v>
      </c>
      <c r="D25" s="43">
        <v>0</v>
      </c>
      <c r="E25" s="44">
        <f t="shared" si="0"/>
        <v>0</v>
      </c>
      <c r="F25" s="48"/>
      <c r="G25" s="43"/>
      <c r="H25" s="44">
        <f t="shared" si="1"/>
        <v>0</v>
      </c>
      <c r="I25" s="38" t="s">
        <v>27</v>
      </c>
    </row>
    <row r="27" ht="15.75" thickBot="1"/>
    <row r="28" spans="1:10" ht="31.5" customHeight="1">
      <c r="A28" s="2"/>
      <c r="B28" s="57" t="s">
        <v>55</v>
      </c>
      <c r="C28" s="58"/>
      <c r="D28" s="52"/>
      <c r="E28" s="53">
        <f>SUM(E4:E25)</f>
        <v>0</v>
      </c>
      <c r="F28" s="19"/>
      <c r="G28" s="19"/>
      <c r="H28" s="19"/>
      <c r="I28" s="20"/>
      <c r="J28" s="1"/>
    </row>
    <row r="29" spans="1:10" ht="31.5" customHeight="1">
      <c r="A29" s="2"/>
      <c r="B29" s="59" t="s">
        <v>52</v>
      </c>
      <c r="C29" s="60"/>
      <c r="D29" s="49"/>
      <c r="E29" s="54">
        <v>0</v>
      </c>
      <c r="F29" s="19"/>
      <c r="G29" s="19"/>
      <c r="H29" s="19"/>
      <c r="I29" s="21"/>
      <c r="J29" s="1"/>
    </row>
    <row r="30" spans="1:10" ht="31.5" customHeight="1">
      <c r="A30" s="2"/>
      <c r="B30" s="59" t="s">
        <v>53</v>
      </c>
      <c r="C30" s="60"/>
      <c r="D30" s="49"/>
      <c r="E30" s="54">
        <v>0</v>
      </c>
      <c r="F30" s="19"/>
      <c r="G30" s="19"/>
      <c r="H30" s="19"/>
      <c r="I30" s="21"/>
      <c r="J30" s="1"/>
    </row>
    <row r="31" spans="1:10" ht="31.5" customHeight="1" thickBot="1">
      <c r="A31" s="2"/>
      <c r="B31" s="61" t="s">
        <v>56</v>
      </c>
      <c r="C31" s="62"/>
      <c r="D31" s="55"/>
      <c r="E31" s="56">
        <f>SUM(E28:E30)</f>
        <v>0</v>
      </c>
      <c r="F31" s="22"/>
      <c r="G31" s="22"/>
      <c r="H31" s="22"/>
      <c r="I31" s="23"/>
      <c r="J31" s="1"/>
    </row>
  </sheetData>
  <sheetProtection/>
  <mergeCells count="4">
    <mergeCell ref="B28:C28"/>
    <mergeCell ref="B29:C29"/>
    <mergeCell ref="B30:C30"/>
    <mergeCell ref="B31:C31"/>
  </mergeCells>
  <dataValidations count="1">
    <dataValidation type="whole" operator="greaterThanOrEqual" allowBlank="1" showErrorMessage="1" errorTitle="Chybná hodnota" error="Počet musí být kladné celé číslo nebo nula." sqref="D28:D31">
      <formula1>0</formula1>
    </dataValidation>
  </dataValidations>
  <printOptions/>
  <pageMargins left="0.7" right="0.7" top="0.787401575" bottom="0.787401575" header="0.3" footer="0.3"/>
  <pageSetup fitToHeight="0" fitToWidth="1"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Kotková</dc:creator>
  <cp:keywords/>
  <dc:description/>
  <cp:lastModifiedBy>Romana Kocourova</cp:lastModifiedBy>
  <cp:lastPrinted>2019-04-26T07:22:00Z</cp:lastPrinted>
  <dcterms:created xsi:type="dcterms:W3CDTF">2017-01-18T09:34:23Z</dcterms:created>
  <dcterms:modified xsi:type="dcterms:W3CDTF">2019-05-09T12:09:17Z</dcterms:modified>
  <cp:category/>
  <cp:version/>
  <cp:contentType/>
  <cp:contentStatus/>
</cp:coreProperties>
</file>